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seqqat\Desktop\"/>
    </mc:Choice>
  </mc:AlternateContent>
  <xr:revisionPtr revIDLastSave="0" documentId="13_ncr:1_{56F56760-1277-4210-BD95-FD3C23347BD6}" xr6:coauthVersionLast="47" xr6:coauthVersionMax="47" xr10:uidLastSave="{00000000-0000-0000-0000-000000000000}"/>
  <bookViews>
    <workbookView xWindow="-120" yWindow="-120" windowWidth="29040" windowHeight="15720" activeTab="1" xr2:uid="{8AC56F05-5E91-4A91-868F-C138922ACAF0}"/>
  </bookViews>
  <sheets>
    <sheet name="Jaarverslag" sheetId="11" r:id="rId1"/>
    <sheet name="2024" sheetId="1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12" l="1"/>
  <c r="B22" i="12"/>
  <c r="B14" i="12"/>
  <c r="E12" i="12"/>
  <c r="E28" i="12" s="1"/>
</calcChain>
</file>

<file path=xl/sharedStrings.xml><?xml version="1.0" encoding="utf-8"?>
<sst xmlns="http://schemas.openxmlformats.org/spreadsheetml/2006/main" count="1345" uniqueCount="577">
  <si>
    <t>ExploreScience@ULB</t>
  </si>
  <si>
    <t>Science Worlds</t>
  </si>
  <si>
    <t>Cap Sciences Village</t>
  </si>
  <si>
    <t>weKONEKT.brussels</t>
  </si>
  <si>
    <t>e-STEAM Atout-âge</t>
  </si>
  <si>
    <t>Brussels Academy</t>
  </si>
  <si>
    <t>A la découverte de l'humain</t>
  </si>
  <si>
    <t>MD MANAGEMENT</t>
  </si>
  <si>
    <t>COMMUNE DE MOLENBEEK-SAINT-JEAN</t>
  </si>
  <si>
    <t>GREEN FABRIQUE</t>
  </si>
  <si>
    <t>BIBLIOTHEQUES SANS FRONTIERES BELGI</t>
  </si>
  <si>
    <t>INTERNATIONAL CENTER FOR EVIDENCE-</t>
  </si>
  <si>
    <t>Erasmushogeschool Brussel</t>
  </si>
  <si>
    <t>GLUON</t>
  </si>
  <si>
    <t>Odisee</t>
  </si>
  <si>
    <t>MUSEE DE LA MEDECINE</t>
  </si>
  <si>
    <t>CAP SCIENCES ESPACE WALLONIE-BRUXEL</t>
  </si>
  <si>
    <t>CLUB DES PETITS DEBROUILLARDS DE LA</t>
  </si>
  <si>
    <t>visit.brussels</t>
  </si>
  <si>
    <t>3E</t>
  </si>
  <si>
    <t>SPARKLAB</t>
  </si>
  <si>
    <t>DENTAL DESIGN</t>
  </si>
  <si>
    <t>VoxelSensors</t>
  </si>
  <si>
    <t>NOOSA</t>
  </si>
  <si>
    <t>MACQ</t>
  </si>
  <si>
    <t>UZ BRUSSEL</t>
  </si>
  <si>
    <t>LA SCIENTOTHEQUE</t>
  </si>
  <si>
    <t>ULB ENGAGEE</t>
  </si>
  <si>
    <t>CENTRE NATIONAL D'HISTOIRE DES SCIE</t>
  </si>
  <si>
    <t>FONDS DE LA RECHERCHE SCIENTIFIQUE</t>
  </si>
  <si>
    <t>LES TROIS PLUMES</t>
  </si>
  <si>
    <t>MEDIA ACTIE KUREGEM STAD</t>
  </si>
  <si>
    <t>IMAGE&amp;3D EUROPE</t>
  </si>
  <si>
    <t>FONDATION POUR LES GENERATIONS FUTU</t>
  </si>
  <si>
    <t>Brussels 2030</t>
  </si>
  <si>
    <t>Bureau des Etudiants de Polytechniq</t>
  </si>
  <si>
    <t>SCIENCE ON STAGE BELGIUM</t>
  </si>
  <si>
    <t>LES JEUNES ENTREPRISES</t>
  </si>
  <si>
    <t>ASSOCIATION DES PROFESSEURS DE BIOL</t>
  </si>
  <si>
    <t>Vulgaire Lab</t>
  </si>
  <si>
    <t>Polytech Game</t>
  </si>
  <si>
    <t>STEMinist – textile et technologie</t>
  </si>
  <si>
    <t>TIC TAC LAB</t>
  </si>
  <si>
    <t>REDI International</t>
  </si>
  <si>
    <t>ULLYS</t>
  </si>
  <si>
    <t>PERMAFUNGI</t>
  </si>
  <si>
    <t>Sirris</t>
  </si>
  <si>
    <t>KATHOLIEKE UNIVERSITEIT TE LEUVEN</t>
  </si>
  <si>
    <t>ESPERITY</t>
  </si>
  <si>
    <t>EPSYLON</t>
  </si>
  <si>
    <t>SHIPIT MULTIMODAL LOGISTICS</t>
  </si>
  <si>
    <t>ZERO.BRUSSELS</t>
  </si>
  <si>
    <t>Les Oubliées de l'Histoire des Sciences... Suite</t>
  </si>
  <si>
    <t>Défidée</t>
  </si>
  <si>
    <t>Université des enfants</t>
  </si>
  <si>
    <t>OPERATION ISHANGO ET PRINTEMPS DES SCIENCES</t>
  </si>
  <si>
    <t>Bruxelles en sciences</t>
  </si>
  <si>
    <t>Don à Kom op tegen Kanker</t>
  </si>
  <si>
    <t>Ecole maternelle Kaléidoscope</t>
  </si>
  <si>
    <t>Collège Fra-Angelico</t>
  </si>
  <si>
    <t>TOEKOMSTATELIERDELAVENIR</t>
  </si>
  <si>
    <t>STARTPROjecten</t>
  </si>
  <si>
    <t>HYPOTHESE</t>
  </si>
  <si>
    <t>Ohme</t>
  </si>
  <si>
    <t>Larmoyeux, Pierre</t>
  </si>
  <si>
    <t>LES AMIS DU MUSEE ERASME-DE VRIENDE</t>
  </si>
  <si>
    <t>Brains for Brussels</t>
  </si>
  <si>
    <t>SAAMO</t>
  </si>
  <si>
    <t>Bâton de marche téléscopique</t>
  </si>
  <si>
    <t>Conception du système de retour ballon ”RBS XTRA BUCKET” - Accessoire sportif à destination des basketteurs</t>
  </si>
  <si>
    <t>Feasibility study on object segmentation and distance estimation for digital optical measurements</t>
  </si>
  <si>
    <t>Feasibility study on assessing data suitability for advanced automatic shift planning capabilities</t>
  </si>
  <si>
    <t>Système de collecte de déchets et rémunération</t>
  </si>
  <si>
    <t>Hardware V2 : Validation du concept</t>
  </si>
  <si>
    <t>QWEFT IIoT Solution for Textile - FTO Analysis</t>
  </si>
  <si>
    <t>Développement d’une chocolatière - spécifications et étude de faisabilité</t>
  </si>
  <si>
    <t>LED integration RoR project</t>
  </si>
  <si>
    <t>Composition acide hyaluroniques et acides boswélliques</t>
  </si>
  <si>
    <t>Photovoltaïque Charlatte</t>
  </si>
  <si>
    <t>Blinker: an aid for electronic music live performance</t>
  </si>
  <si>
    <t>2024-SCV-20 - Mécamove</t>
  </si>
  <si>
    <t>2024-SCV-28 - Codage Informatique</t>
  </si>
  <si>
    <t>2024-SCV-31 - L'Aventure au service de la science</t>
  </si>
  <si>
    <t>2024-SCV-16 - Cyberharcèlement et sécurité en ligne</t>
  </si>
  <si>
    <t>2024-SCV-26 - L'Aventure au service de la science</t>
  </si>
  <si>
    <t>2024-SCV-25 - L'Aventure au service de la science</t>
  </si>
  <si>
    <t>2024-SCV-30 - Education au numérique : Eveiller les élèves à la pensée informatique</t>
  </si>
  <si>
    <t>2024-SCV-23 - Cyberpesten en online veiligheid</t>
  </si>
  <si>
    <t>2024-SCV-29 - Education au numérique: Eveiller les élèves à lapensée informatique</t>
  </si>
  <si>
    <t>2024-SCV-27 - Les Platanes - Eveiller les élèves à la pensée numérique</t>
  </si>
  <si>
    <t>2024-SCV-32 - ça crée sciences</t>
  </si>
  <si>
    <t>2024-SCV-34 - Comprendre et apprendre sur les changements climatiques, mon environnement et moi</t>
  </si>
  <si>
    <t>2024-SCV-35 - Comprendre et apprendre sur les changements climatiques, mon environnement et moi</t>
  </si>
  <si>
    <t>2024-SCV-36 - Comprendre et apprendre sur les changements climatiques, mon environnement et moi</t>
  </si>
  <si>
    <t>2024-SCV-37 - Comprendre et apprendre sur les changements climatiques, mon environnement et moi</t>
  </si>
  <si>
    <t>2024-SCV-38 - Comprendre at apprendre sur les changements climatiques, mon environnement et moi</t>
  </si>
  <si>
    <t>2024-SCV-39 - Codage développement</t>
  </si>
  <si>
    <t>2024-SCV-40 - Suite de la découverte et initiation du FABLAB TIC-TAC avec une classe de 5ème et de 6ème</t>
  </si>
  <si>
    <t>2024-SCV-41 - Education au numérique: Eveiller les élèves à la pensée informatique</t>
  </si>
  <si>
    <t>2024-SCV-42 - Développement de la robotique et du numérique</t>
  </si>
  <si>
    <t>2024-SCV-43 - Education au numérique: Eveiller les élèves à la pensée informatique</t>
  </si>
  <si>
    <t>2024-SCV-44 - Introduction à la Programmation et à la Robotique pour Enfants</t>
  </si>
  <si>
    <t>2024-SCV-46 - Mettons le cap sur les sciences</t>
  </si>
  <si>
    <t>2024-SCV-47 - Mécamove</t>
  </si>
  <si>
    <t>2024-SCV-48 - RAS &amp; TECHNOPOLIS: ÉÉN (S)TEAM!</t>
  </si>
  <si>
    <t>2024-SCV-49 - Projet Cap Sciences</t>
  </si>
  <si>
    <t>2024-SCV-51 - Expérimentation de la Science</t>
  </si>
  <si>
    <t>2024-SCV-50 - Cycle de découverte de la robotique et de la programmation</t>
  </si>
  <si>
    <t>2024-SCV-54 - Education au numérique: éveiller les élèves à la pensée informatique</t>
  </si>
  <si>
    <t>2024-SCV-52 - L’Aventure au service de la Science</t>
  </si>
  <si>
    <t>2024-SCV-53 - Robotica Workshops</t>
  </si>
  <si>
    <t>2024-SCV-58 - Ateliers découverte de la robotique</t>
  </si>
  <si>
    <t>Brusselse Wetenschapsambassadrice 2024</t>
  </si>
  <si>
    <t xml:space="preserve">ECO-MUS : Les musulmans bruxellois : des acteurs clés de la transition écologique régionale. </t>
  </si>
  <si>
    <t>Technologische &amp; Strategische Innovatiebegeleiding in het Brussels Gewest</t>
  </si>
  <si>
    <t>Beerfood: Belgisch, circulair maar vooral lekker</t>
  </si>
  <si>
    <t>R-Inno-lation*: Récupération de matériaux de construction usuels dans un modèle opérationnel décentralisé pour leur intégration dans un système d’isolation des murs</t>
  </si>
  <si>
    <t>Horizons d’Arts : Comment imaginer un secteur culturel durable et résilient par temps de crise ?</t>
  </si>
  <si>
    <t>ANCRAGE : Le droit à l’éducation pour et par les enfants en situation de migration - vers un modèle socioéducatif ancré</t>
  </si>
  <si>
    <t>PrécaritéS EtudianteS en Transition - PrETs - Etudiant.e.s précaires à Bruxelles : explorer les approches collectives pour accompagner une génération en transition</t>
  </si>
  <si>
    <t>CONIFER: Co-imagining needs-based mobility visions for the proximity city</t>
  </si>
  <si>
    <t>SmartAGE: Sustainable Mobility and Accessibility for Resilient Transport in AGing Urban Environments</t>
  </si>
  <si>
    <t xml:space="preserve">UTOPIA </t>
  </si>
  <si>
    <t>Bio-Trojan Trap (BTT)</t>
  </si>
  <si>
    <t>SOIL: Solidify the European FDSOI Ecosystem Accelerating its Industrial Deployment</t>
  </si>
  <si>
    <t>DistriMuSe: Distributed Multi-Sensor systems for human safety and health</t>
  </si>
  <si>
    <t>« Emergence, structuration et pérennisation d’innovations sociales portées par des Coopératives dans le cadre du projet FEDER « Fabrique à Initiatives », co-financement régional.</t>
  </si>
  <si>
    <t>FOLDSPAES - Folding Optics for Single Photon Active Event Sensors</t>
  </si>
  <si>
    <t>Tekno-City</t>
  </si>
  <si>
    <t>Robomania</t>
  </si>
  <si>
    <t>Het MIND OVER BODY project</t>
  </si>
  <si>
    <t>Build your climate-proof LEGO city / Bouw je klimaatresistente LEGO-stad</t>
  </si>
  <si>
    <t xml:space="preserve">Sauvons le data center, un jeu immersif ! </t>
  </si>
  <si>
    <t>#Science @ XperiLAB.be®</t>
  </si>
  <si>
    <t>Exoskeletons en Ergonomie de wereld van AugmentX</t>
  </si>
  <si>
    <t>Initiation à la programmation et découverte des capteurs</t>
  </si>
  <si>
    <t>TOVEREN MET LICHT – MERLIN BASE</t>
  </si>
  <si>
    <t>Human Centered Robotics</t>
  </si>
  <si>
    <t>Een Duel tussen Mens en “Robotica &amp; Kunstmatige Intelligentie"
Humain contre “Robotique &amp; Intelligence Artificielle”</t>
  </si>
  <si>
    <t>Voir l'histoire de la médecine autrement</t>
  </si>
  <si>
    <t>Learning Vibes</t>
  </si>
  <si>
    <t xml:space="preserve">Imagine et crée ! </t>
  </si>
  <si>
    <t>Mission sur Mars avec ton robot-rover</t>
  </si>
  <si>
    <t>Ride Your Lightning</t>
  </si>
  <si>
    <t xml:space="preserve">CSI BxL: ontmasker de vervalser! </t>
  </si>
  <si>
    <t>Toekomstgericht bouwen en afbreken
Une construction et une démolition tournées vers l'avenir</t>
  </si>
  <si>
    <t>MECAMOVE: Machine ludique, circuit de balles - Sciences mécaniques</t>
  </si>
  <si>
    <t>Bouw een waterraket: de tweede wet in actie</t>
  </si>
  <si>
    <t xml:space="preserve">Eet je sterk met peulvruchten! </t>
  </si>
  <si>
    <t>Sciences urbaines</t>
  </si>
  <si>
    <t>Crée ta vidéo scientifique avec les Questionautes !</t>
  </si>
  <si>
    <t xml:space="preserve">Chimie en ébullition : inspirer les esprits </t>
  </si>
  <si>
    <t>La Boutique des Sciences, une interface de collaboration sciences-société</t>
  </si>
  <si>
    <t>Reportages et spectacles scientifiques interactifs : Science Up !</t>
  </si>
  <si>
    <t>Crypto escape room 3.0</t>
  </si>
  <si>
    <t xml:space="preserve">Spelen en leren - Techniek en mechanica in 3D met Prof Heliwi </t>
  </si>
  <si>
    <t>VUB Kinderuniversiteit on tour</t>
  </si>
  <si>
    <t>This is the Sound of “ME”</t>
  </si>
  <si>
    <t>Technology for Health:  From Phantoms to Physiological Sensing</t>
  </si>
  <si>
    <t>I Love Science Festival 2024</t>
  </si>
  <si>
    <t>FUSBAT - Fundamental understanding and improvement of sulfide based ASSB</t>
  </si>
  <si>
    <t>Digital Solutions (working title)</t>
  </si>
  <si>
    <t>RESONATE</t>
  </si>
  <si>
    <t>SMART BIOREFINERY CONCEPTS FOR MUNICIPAL BIOWASTE VALORIZATION IN EUROPE (SMARTBIOREF)</t>
  </si>
  <si>
    <t>AI-Blox</t>
  </si>
  <si>
    <t>Sonaar</t>
  </si>
  <si>
    <t>levv</t>
  </si>
  <si>
    <t>2024-IVO-1 Ullys</t>
  </si>
  <si>
    <t>2024-IVO-10 Etude de faisabilité pièce à main SLIM</t>
  </si>
  <si>
    <t>2024-IVO-2 Virtual Preparation – Automatic tooth morphing and milling strategy</t>
  </si>
  <si>
    <t>2024-IVO-3 SCREW HANDLE SYSTEM - SHS</t>
  </si>
  <si>
    <t>2024-IVO-4 Mini MAXI cargo ebike</t>
  </si>
  <si>
    <t>2024-IVO-5 Analysis of tokenization and digital token payment and the security and privacy requirements in the scope of Gratiago platform</t>
  </si>
  <si>
    <t>2024-IVO-6 Feasibility study on deriving relevant construction practices and recommending relevant renovation actions for buildings</t>
  </si>
  <si>
    <t>2024-IVO-7 YoungPro</t>
  </si>
  <si>
    <t>2024-IVO-8 BreastPresso</t>
  </si>
  <si>
    <t>2024-IVO-9 Appli échange énergie</t>
  </si>
  <si>
    <t>Co-created exercise as an innovative therapy for adolescents with mental disorders in an outpatient setting</t>
  </si>
  <si>
    <t>COPD-PROMPT: Towards Data Driven Precision Medicine in Chronic Obstructive Pulmonary Disease</t>
  </si>
  <si>
    <t>FROSCT - Freezing of Reliable Oocytes after Screening with AI for women awaiting Cancer Treatment</t>
  </si>
  <si>
    <t>Immunisation in DRC: Reaching Missed Communities (ImmuReach)</t>
  </si>
  <si>
    <t xml:space="preserve">Translate-AD. Translating Alzheimer’s molecular biology of cognitive decline to improve diagnostics and therapeutics </t>
  </si>
  <si>
    <t>Procédé de fabrication d'un objet au départ de mycélium</t>
  </si>
  <si>
    <t>Porous Self-Watering Planter</t>
  </si>
  <si>
    <t>Botte refroidissante autoportante pour chevaux</t>
  </si>
  <si>
    <t>Projector and method of projection</t>
  </si>
  <si>
    <t>Image projection system and method</t>
  </si>
  <si>
    <t xml:space="preserve">Image projection system and method </t>
  </si>
  <si>
    <t>System and method for visual awareness</t>
  </si>
  <si>
    <t>Method for optically inspecting reflective and refractive objects</t>
  </si>
  <si>
    <t>Cartridge-based system to store and propel sterile implants into the body</t>
  </si>
  <si>
    <t>Dispositif agencé pour être fixé à un anneau d’un panier de basketball, de manière amovible, et pour recevoir et retourner un ballon de basket vers l’utilisateur</t>
  </si>
  <si>
    <t>Masque de protection</t>
  </si>
  <si>
    <t xml:space="preserve">FlowCast: City-scale combined sewer overflow prediction model for real-time forecasts and climate change impact analysis </t>
  </si>
  <si>
    <t>BTSS - Beastly Traces and Shared Spaces: uncovering human-animal communities in the Sonian Forest</t>
  </si>
  <si>
    <t>SOLIDHABRU : Analyse approfondie du modèle juridique du Community Land Trust et des coopératives d’habitant.e.s</t>
  </si>
  <si>
    <t>GeoHeat Proof of Business / GeoHeat PoB</t>
  </si>
  <si>
    <t>Moon9</t>
  </si>
  <si>
    <t>Validation du produit WRITS auprès des avocats</t>
  </si>
  <si>
    <t>SUNBEAM: The sunbeam, a new medical device to integrate sperm selection and in vitro fertilization (IVF)</t>
  </si>
  <si>
    <t>KitoINK - Chitosan Bioinks for Advanced 3D Bioprinting in Regenerative Medicine: Enhancing Biocompatibility, and Printability</t>
  </si>
  <si>
    <t>PRISMA: outil chirurgical pour la standardisation des découpes de l’articulation du genou</t>
  </si>
  <si>
    <t>ALLOSTERIS: Allosteric immunotherapy: novel drugs inspired by Nature</t>
  </si>
  <si>
    <t>Brussels Studies Institute</t>
  </si>
  <si>
    <t>Demande de financement structurel pour les activités de Knowledge Transfer Office 2024-2026</t>
  </si>
  <si>
    <t>Aanvraag voor structurele financiering van de activiteiten van de Knowledge Transfer Office 2024-2026</t>
  </si>
  <si>
    <t xml:space="preserve">Brussels Studies Institute </t>
  </si>
  <si>
    <t>FiTraBru: Financer la transition bas-carbone à Bruxelles: Exploration et analyse de scénario</t>
  </si>
  <si>
    <t>Collective Impact Lab</t>
  </si>
  <si>
    <t>Faciliter la communication sociale et l'intégration des personnes évoluant avec un trouble neurologique à l'aide d'une application de modeling et responding</t>
  </si>
  <si>
    <t>Brussels pay, a local payment network that benefits the local community</t>
  </si>
  <si>
    <t>ReprISO</t>
  </si>
  <si>
    <t>Un habitat innovant à Bruxelles pour 8 personnes âgées vivant avec des fragilités cognitives, entourées et libres.</t>
  </si>
  <si>
    <t>Restaurant participatif et durable : test et partage des bonnes recettes pour mieux essaimer en RBC</t>
  </si>
  <si>
    <t xml:space="preserve">Développement d’une plateforme collaborative pour accélérer l’innovation en santé sur les maladies rares
</t>
  </si>
  <si>
    <t>Implémentation de l’accompagnement Parent’Inn</t>
  </si>
  <si>
    <t>Mobiele Gezondheidskiosk met buurtgericht ondernemen</t>
  </si>
  <si>
    <t>CoBHa : plateforme pour des projets d’habitats coopératifs, anti-spéculatifs et écologiques à Bruxelles.</t>
  </si>
  <si>
    <t>TalentCoop : la mise en place d'une coopérative permettant aux personnes en séjour irrégulier de bénéficier d’un travail digne, et au même temps combler le manque de main-d'œuvre dans les métiers en pénuries à Bruxelles</t>
  </si>
  <si>
    <t>Doe-het-zelf renovatie voor blijvend betaalbare woningen</t>
  </si>
  <si>
    <t>Permateria</t>
  </si>
  <si>
    <t>Vers la circularité des films plastiques : développement de nouvelles structures de films rigides monomatière MDO-PE recyclables.</t>
  </si>
  <si>
    <t>Hyper-personnalisation de l’expérience de nutrition du client</t>
  </si>
  <si>
    <t>Optimized Polylactic Acid (PLA) textile fibers through an innovative extrusion process</t>
  </si>
  <si>
    <t>Maintenance Intelligence on Metaverse</t>
  </si>
  <si>
    <t>5G4PHealth</t>
  </si>
  <si>
    <t>3DLowerLimbs</t>
  </si>
  <si>
    <t>Programme Partenaires</t>
  </si>
  <si>
    <t>HOMEPOT: Homogenous Cyber Management of End-Points and OT</t>
  </si>
  <si>
    <t>KitCo - Kitting pour la Construction bruxelloise</t>
  </si>
  <si>
    <t>NOSOLOC - NOISE SOURCE LOCALISATION</t>
  </si>
  <si>
    <t>Vers un sourcing d’innovation 3.0 assurant la collecte autonome et la traçabilité des données</t>
  </si>
  <si>
    <t>PVDEBOND</t>
  </si>
  <si>
    <t>SIRIUS Simulator Project</t>
  </si>
  <si>
    <t>COMFHY: Composite solutions for future hydrogen storage tanks</t>
  </si>
  <si>
    <t>Hy-FUEL : Hydrogen tanks: Future Utilisation of Ecofriendly and Lightweight thermoplastics</t>
  </si>
  <si>
    <t>IRIS - Intelligent Retail Information &amp; Communication Systems</t>
  </si>
  <si>
    <t xml:space="preserve">Narrate: Providing trustful and ethical personalized conversational interfaces on top of news and information </t>
  </si>
  <si>
    <t xml:space="preserve">AIM^2: Artificial Intelligence to improve Motivation reduce Mental load in digital care
</t>
  </si>
  <si>
    <t>MImPG: Metropolitan Internet meets Post Growth</t>
  </si>
  <si>
    <t>SDM – Sufficiency &amp; Data Minimization in big data</t>
  </si>
  <si>
    <t>2024-SCV-1 Initiatie ICT</t>
  </si>
  <si>
    <t>2024-SCV-10 Promotion de l'éveil scientifique et technologique au degré supérieur du primaire</t>
  </si>
  <si>
    <t>2024-SCV-11 À la Découverte des Mystères Moléculaires</t>
  </si>
  <si>
    <t>2024-SCV-12 ElectroCraft: Hovercraft wokshop</t>
  </si>
  <si>
    <t>2024-SCV-13 L’Aventure au service de la Science</t>
  </si>
  <si>
    <t>2024-SCV-14 Club de robotique: VEX IQ Robotics Comptetition</t>
  </si>
  <si>
    <t>2024-SCV-15 26th ESA Symposium on European Rocket and Balloon Programmes and Related Research’</t>
  </si>
  <si>
    <t>2024-SCV-17 Sortie scolaire dans les Fagnes pour les élèves de rétho option sciences GTR et TTR</t>
  </si>
  <si>
    <t>2024-SCV-18 Mécamove</t>
  </si>
  <si>
    <t>2024-SCV-19 L'Aventure au service de la Science</t>
  </si>
  <si>
    <t>2024-SCV-2 Ateliers scientifiques à l’école</t>
  </si>
  <si>
    <t>2024-SCV-21 L'Aventure au service de la Science</t>
  </si>
  <si>
    <t>2024-SCV-22 Mécamove</t>
  </si>
  <si>
    <t>2024-SCV-24 Mécamove</t>
  </si>
  <si>
    <t>2024-SCV-3 Impression 3D</t>
  </si>
  <si>
    <t>2024-SCV-4 Chance</t>
  </si>
  <si>
    <t>2024-SCV-5 Ateliers de programmation et d'informatique</t>
  </si>
  <si>
    <t>2024-SCV-7 Chance</t>
  </si>
  <si>
    <t>2024-SCV-8 Meubles à coudre</t>
  </si>
  <si>
    <t>2024-SCV-9 Création d'une boîte à histoire</t>
  </si>
  <si>
    <t>INVISIBLE FESTIVAL by XR4heritage</t>
  </si>
  <si>
    <t xml:space="preserve">Future Media STEAM Hackathon </t>
  </si>
  <si>
    <t>TeamBruBotics @ Exo Games 2025</t>
  </si>
  <si>
    <t>Spectacle scientifique « Sciences en tête »</t>
  </si>
  <si>
    <t>Parole d’Abeille</t>
  </si>
  <si>
    <t xml:space="preserve">Rencontres du Vivant, recherche-création sciences et arts </t>
  </si>
  <si>
    <t xml:space="preserve">International Microorganism Day 2025 (IMD 2025) </t>
  </si>
  <si>
    <t>FIBERTALKS – HACKATHON Event 2025</t>
  </si>
  <si>
    <t>Kennisnesten</t>
  </si>
  <si>
    <t>Zinne Games Festival</t>
  </si>
  <si>
    <t>Evénements et Expositions ArtScience 2025</t>
  </si>
  <si>
    <t>Festival du Film Scientifique de Bruxelles (FFSB)</t>
  </si>
  <si>
    <t>Koninkrijk der Weetgierigen: speelversie</t>
  </si>
  <si>
    <t xml:space="preserve">FoTiF: The Future of Tech is Female Week </t>
  </si>
  <si>
    <t xml:space="preserve">Tekno-Kamp 2025 </t>
  </si>
  <si>
    <t xml:space="preserve">Challenge Day @ The IT Garage </t>
  </si>
  <si>
    <t xml:space="preserve">La Nuit de l’Obscurité </t>
  </si>
  <si>
    <t>Sciences et langage</t>
  </si>
  <si>
    <t>Herbarium - Les herbiers des Temps Modernes dans les collections de KBR</t>
  </si>
  <si>
    <t>Tekno-Kamp 2024</t>
  </si>
  <si>
    <t>Science and Cocktails</t>
  </si>
  <si>
    <t>Programme de résidences artistico-scientifiques</t>
  </si>
  <si>
    <t>S+T+ARTS In The City</t>
  </si>
  <si>
    <t>No greenwashing just science</t>
  </si>
  <si>
    <t>STEMentiel !</t>
  </si>
  <si>
    <t>S+T+ARTS Academy 2024</t>
  </si>
  <si>
    <t xml:space="preserve">Programme VEX Robotics Competitions 2024
</t>
  </si>
  <si>
    <t>Science on Tour in Brussels V</t>
  </si>
  <si>
    <t xml:space="preserve">Stereopsia 2024 - Track Sciences
</t>
  </si>
  <si>
    <t>Le jardin du guérisseur de Charlemagne à Érasme - De tuin van de genezer van Karel De Grote tot
Erasmus</t>
  </si>
  <si>
    <t xml:space="preserve">Brusselse STEM-men voor de toekomst </t>
  </si>
  <si>
    <t>FFSB - Festival du Film Scientifique de Bruxelles</t>
  </si>
  <si>
    <t>Programme Tutorat STEM</t>
  </si>
  <si>
    <t>Sciences à la carte 2024-25</t>
  </si>
  <si>
    <t>Mission DD: Mission scientifique pour le Développement Durable à Bruxelles</t>
  </si>
  <si>
    <t>Campagne « Bruxelles 2030 Générations Futures Admises – Edition 2 »: stimuler et sensibiliser à la recherche et à l’innovation à 360° en faveur du développement durable de Bruxelles</t>
  </si>
  <si>
    <t>Ma Thèse en 180 secondes – Finale Belge à l’ULB</t>
  </si>
  <si>
    <t>Festival Playful Science 2024</t>
  </si>
  <si>
    <t>Spring Assembly</t>
  </si>
  <si>
    <t>Sciences à la carte 2023-24</t>
  </si>
  <si>
    <t>CodeNPlay Day : Le numérique, un allié pour l’enseignement ?</t>
  </si>
  <si>
    <t>WONDERlab:  Speels en inclusief wetenschapsonderwijs  voor jonge kinderen en hun leerkrachten in Brussel</t>
  </si>
  <si>
    <t>A vos papiers !</t>
  </si>
  <si>
    <t>#TeamBruBotics @ Cybathlon 2024 &amp; ExoGames 2024</t>
  </si>
  <si>
    <t>CRISPR-Cas9: Een workshop over creativiteit, samenwerken en innovatie.</t>
  </si>
  <si>
    <t>Les ateliers STEAM du Fab Lab ULB</t>
  </si>
  <si>
    <t>Het Ondenkbare Experiment (HOE)</t>
  </si>
  <si>
    <t>La Boutique des Sciences</t>
  </si>
  <si>
    <t xml:space="preserve">Werktitel: uitleenbox robotica </t>
  </si>
  <si>
    <t>Imagine ArtScience</t>
  </si>
  <si>
    <t>Crée ta vidéo scientifique avec Les Questionautes !</t>
  </si>
  <si>
    <t>Olympiade biologie chimie physique</t>
  </si>
  <si>
    <t>Don au Fnrs Télévie</t>
  </si>
  <si>
    <t>STEMentiel!+</t>
  </si>
  <si>
    <t xml:space="preserve">e-STEAM Atout-âge </t>
  </si>
  <si>
    <t xml:space="preserve">Après la pluie? </t>
  </si>
  <si>
    <t>Capital Digital, Brusselse ketten en de liefde voor code</t>
  </si>
  <si>
    <t>Congrès international de kinésithérapie et réadaptation</t>
  </si>
  <si>
    <t>Matière Grise 2024</t>
  </si>
  <si>
    <t>Lenoble, Philippe</t>
  </si>
  <si>
    <t>Xellenz</t>
  </si>
  <si>
    <t>ST SOLUTION</t>
  </si>
  <si>
    <t>SHYFTER</t>
  </si>
  <si>
    <t>Augeas</t>
  </si>
  <si>
    <t>FEXT</t>
  </si>
  <si>
    <t>1USUAL INTERNATIONAL</t>
  </si>
  <si>
    <t>Kunstenwerkplaats</t>
  </si>
  <si>
    <t>DYNA Specialist</t>
  </si>
  <si>
    <t>POWER FORCE INNOVATIONS</t>
  </si>
  <si>
    <t>TOOST SOLUTIONS</t>
  </si>
  <si>
    <t>Ecole JJ Michel</t>
  </si>
  <si>
    <t>Ecole Singelijn</t>
  </si>
  <si>
    <t>Collège Jean XXIII</t>
  </si>
  <si>
    <t>ATHENEE ROYAL TOOTS THIELEMANS</t>
  </si>
  <si>
    <t>Ecole communale Armand Swartenbroeks</t>
  </si>
  <si>
    <t>Ecole fondamentale communale Oscar Bossaert</t>
  </si>
  <si>
    <t>Institut Champagnat (EFL)</t>
  </si>
  <si>
    <t>Atheneum GO! for Business</t>
  </si>
  <si>
    <t>GFS Ecole primaire de l'allée verte</t>
  </si>
  <si>
    <t>Ecole fondamentale Les Platanes</t>
  </si>
  <si>
    <t>Ecole primaire du Sacré-Coeur  de Lindthout</t>
  </si>
  <si>
    <t>ECOLE COMMUNALE VERVLOESEM</t>
  </si>
  <si>
    <t>Ecole Georges Désir</t>
  </si>
  <si>
    <t>Ecole Parc Malou - Robert Maistriau</t>
  </si>
  <si>
    <t>Ecole La Charmille</t>
  </si>
  <si>
    <t>Ecole Prince Baudouin</t>
  </si>
  <si>
    <t>Ecole Professionnelle Edmond Peeters</t>
  </si>
  <si>
    <t>Les Bourgeons - Ecole enseignement spécialisé primaire</t>
  </si>
  <si>
    <t>Institut de l'Angelus</t>
  </si>
  <si>
    <t>Ecole communale Les 7 bonniers</t>
  </si>
  <si>
    <t>Institut Notre-Dame-Jacobs</t>
  </si>
  <si>
    <t>Institut Marie Immaculée - Montjoie</t>
  </si>
  <si>
    <t>GVB Regina Assumpta</t>
  </si>
  <si>
    <t>GFS ECOLE PRIMAIRE ROBERT CATTEAU</t>
  </si>
  <si>
    <t>GFS Secondaire Léon Lepage</t>
  </si>
  <si>
    <t>Collège Saint-Hubert</t>
  </si>
  <si>
    <t>Ecole La Source</t>
  </si>
  <si>
    <t>SCHOLENGROEP 8 : BRUSSEL</t>
  </si>
  <si>
    <t>Notre école</t>
  </si>
  <si>
    <t>De Cruz Lesley</t>
  </si>
  <si>
    <t>CODUCO</t>
  </si>
  <si>
    <t>RINOO</t>
  </si>
  <si>
    <t>Compagnie Les plaisirs chiffonnés</t>
  </si>
  <si>
    <t>RAVIE</t>
  </si>
  <si>
    <t>Maxi-Liens</t>
  </si>
  <si>
    <t>Haute Ecole Léonard de Vinci</t>
  </si>
  <si>
    <t>Comite Organisateur de l'Institut Saint-Luc A Saint-Gilles-ESA</t>
  </si>
  <si>
    <t>Forum Bruxellois pour la Lutte cont</t>
  </si>
  <si>
    <t>CONSEIL BRUXELLOIS DE COORDINATION</t>
  </si>
  <si>
    <t>CIDJ - (CENTRE DINFORMATRION ET DE</t>
  </si>
  <si>
    <t>International Federation of Pedestr</t>
  </si>
  <si>
    <t>SPECTRALYS BIOTECH</t>
  </si>
  <si>
    <t>Global Biodesign</t>
  </si>
  <si>
    <t>SOLIDARITE DES ALTERNATIVES WALLONN</t>
  </si>
  <si>
    <t>Tekno-Family</t>
  </si>
  <si>
    <t>CodeNPlay</t>
  </si>
  <si>
    <t>FONDATION ENTREPRISE/INSTITUT</t>
  </si>
  <si>
    <t>Haute Ecole de Bruxelles - Brabant</t>
  </si>
  <si>
    <t>Schreyers, Eileen</t>
  </si>
  <si>
    <t>Futureus</t>
  </si>
  <si>
    <t>JEUNESSE SCIENTIFIQUE DE BELGIQUE</t>
  </si>
  <si>
    <t>SYENSQO</t>
  </si>
  <si>
    <t>AI-BLOX</t>
  </si>
  <si>
    <t>SONAAR</t>
  </si>
  <si>
    <t>Devroye Instruments Belgium</t>
  </si>
  <si>
    <t>Mancla</t>
  </si>
  <si>
    <t>SUGG</t>
  </si>
  <si>
    <t>GRATIAGO</t>
  </si>
  <si>
    <t>Agifly</t>
  </si>
  <si>
    <t>Dorchy</t>
  </si>
  <si>
    <t>CLOOXE</t>
  </si>
  <si>
    <t>Lucun</t>
  </si>
  <si>
    <t>BLUE SQUARE</t>
  </si>
  <si>
    <t>Hôpital Erasme - Cliniques Universi</t>
  </si>
  <si>
    <t>Cliniques universitaires Saint-Luc</t>
  </si>
  <si>
    <t>FONTAINE FARM</t>
  </si>
  <si>
    <t>SNELLIUM</t>
  </si>
  <si>
    <t>XELLENZ</t>
  </si>
  <si>
    <t>P.C. Esthetic</t>
  </si>
  <si>
    <t>GEMELIO</t>
  </si>
  <si>
    <t>THE NEXT MINIMUM VIABLE COMPANY</t>
  </si>
  <si>
    <t>WRITS</t>
  </si>
  <si>
    <t>CERDECAM</t>
  </si>
  <si>
    <t>SOCIALE INNOVATIEFABRIEK</t>
  </si>
  <si>
    <t>Cellule d’Accompagnement en Communi</t>
  </si>
  <si>
    <t>Citizen Spring</t>
  </si>
  <si>
    <t>RepriseTextile</t>
  </si>
  <si>
    <t>VICEVERSA HABITAT</t>
  </si>
  <si>
    <t>La MarMeet</t>
  </si>
  <si>
    <t>Symbiose Innovation</t>
  </si>
  <si>
    <t>Trame</t>
  </si>
  <si>
    <t>CSSI Goujons</t>
  </si>
  <si>
    <t>Coopérative Bruxelloise d'Habitat</t>
  </si>
  <si>
    <t>COMMUNITY LAND TRUST BRUXELLES</t>
  </si>
  <si>
    <t>INEOS SERVICES BELGIUM</t>
  </si>
  <si>
    <t>KAZIDOMI GROUP</t>
  </si>
  <si>
    <t>ARTECH INTERNATIONAL</t>
  </si>
  <si>
    <t>SPENTYS</t>
  </si>
  <si>
    <t>TAPIO</t>
  </si>
  <si>
    <t>BPC GROUP</t>
  </si>
  <si>
    <t>Acoustic Technologies</t>
  </si>
  <si>
    <t>NOVABLE</t>
  </si>
  <si>
    <t>iCARes Consulting</t>
  </si>
  <si>
    <t>JETPACK</t>
  </si>
  <si>
    <t>BUILDWISE</t>
  </si>
  <si>
    <t>MOVEUP</t>
  </si>
  <si>
    <t>Centrum Leren en Werken Brussel</t>
  </si>
  <si>
    <t>Ecole Kaléidoscope Primaire</t>
  </si>
  <si>
    <t>Institut El Hikma La Sagesse</t>
  </si>
  <si>
    <t>Hoofdstedelijk Instituut Anneessens-Funck</t>
  </si>
  <si>
    <t>Ecole des Servites de Marie</t>
  </si>
  <si>
    <t>Athénée Royal Andrée Thomas</t>
  </si>
  <si>
    <t>Sint-Pieterscollege van Jette (Sint Goedele)</t>
  </si>
  <si>
    <t>Collège Don Bosco</t>
  </si>
  <si>
    <t>Ecole communale Peter Pan</t>
  </si>
  <si>
    <t>IRSA- Institut royal pour sourds et aveugles</t>
  </si>
  <si>
    <t>COMMUNE DE WOLUWE-SAINT-PIERRE</t>
  </si>
  <si>
    <t>Ecole Clair Soleil</t>
  </si>
  <si>
    <t>Ecole Nouvelle</t>
  </si>
  <si>
    <t>Institut Sainte-Ursule</t>
  </si>
  <si>
    <t>ECOLE N°13 LES MARRONNIERS</t>
  </si>
  <si>
    <t>Ecole maternelle et primaire Saint-Antoine (EFSTA)</t>
  </si>
  <si>
    <t>Ecole du Bempt</t>
  </si>
  <si>
    <t>CAMPUS SAINT-JEAN</t>
  </si>
  <si>
    <t>INSTITUT DES HAUTES ETUDES DES</t>
  </si>
  <si>
    <t>MUséum ZOOlogie, Asbl</t>
  </si>
  <si>
    <t>Belgian Society for Microbiology</t>
  </si>
  <si>
    <t>Van Broeck, Wim</t>
  </si>
  <si>
    <t>ARTS ET PUBLICS</t>
  </si>
  <si>
    <t>CERCLE DES SCIENCES DE L'UNIVERSITE</t>
  </si>
  <si>
    <t>BE CENTRAL</t>
  </si>
  <si>
    <t>Besace, Sport-Tourisme-Loisirs (Bes</t>
  </si>
  <si>
    <t>SCIENCE&amp;COCKTAILS BRUSSELS</t>
  </si>
  <si>
    <t>SCHOLA ULB</t>
  </si>
  <si>
    <t xml:space="preserve">Brussels Academy - Making City Together  </t>
  </si>
  <si>
    <t>Kom op tegen Kanker</t>
  </si>
  <si>
    <t>BRUXELLES-MUSEES-EXPOSITIONS - BRUS</t>
  </si>
  <si>
    <t>FURK</t>
  </si>
  <si>
    <t>RTBF</t>
  </si>
  <si>
    <t>La Maison Africaine - Het Africaans Huis</t>
  </si>
  <si>
    <t>Epi St.Gilles</t>
  </si>
  <si>
    <t>LE PEDALO SUPERMARCHE</t>
  </si>
  <si>
    <t>Fédération des Entreprenoires de Belgique (F.B.E)</t>
  </si>
  <si>
    <t>KOM à la maison</t>
  </si>
  <si>
    <t>LemonSide</t>
  </si>
  <si>
    <t>BC ARCHITECTEN</t>
  </si>
  <si>
    <t xml:space="preserve">ParagraFes </t>
  </si>
  <si>
    <t>MIXCITY- Crazy Circle</t>
  </si>
  <si>
    <t>ASBL Espérances</t>
  </si>
  <si>
    <t>Comité de la Samaritaine</t>
  </si>
  <si>
    <t>L'Ilot</t>
  </si>
  <si>
    <t>RTRDC (Rotor DC)</t>
  </si>
  <si>
    <t>Community Land Trust Bruxelles (CLTB)</t>
  </si>
  <si>
    <t>FRANKET</t>
  </si>
  <si>
    <t>Les Grands Carmes</t>
  </si>
  <si>
    <t>Ride Your Future asbl</t>
  </si>
  <si>
    <t>Radio Mouette</t>
  </si>
  <si>
    <t>WARNED (We Are Retired Not ExpireD)</t>
  </si>
  <si>
    <t>MEDOR</t>
  </si>
  <si>
    <t>ANGELA.D</t>
  </si>
  <si>
    <t>Déceloppement d'un modèle économique alternatif, scenarios futurs et stratégie de financement</t>
  </si>
  <si>
    <t>Approfondir un modèle économique garantissant l'accessibilité aux publics précaires/vulnérables en diversifiant ses sources de revenus et en impliquant concrètement les bénéficiaires et parties prenantes de l'asbl</t>
  </si>
  <si>
    <t>Développement d'un modèle économique alternatif, stratégie de financement et implication sur la gouvernance  et organisation internes</t>
  </si>
  <si>
    <t xml:space="preserve">Accompagner le développement de la Fédération des Entreprenoires de Belgique en construisant l’offre de services, le modèle économique et les éléments d’une gouvernance participative </t>
  </si>
  <si>
    <t xml:space="preserve">Développement d’un modèle économique alternatif et stratégie de financement </t>
  </si>
  <si>
    <t xml:space="preserve">Analyse du besoin social et développement d’un nouveau pôle de services (éco-conception), avec étude des impacts organisationnels et stratégie de communication </t>
  </si>
  <si>
    <t>Ontwikkeling en toepassing van sociaal vernieuwende organisatiemethoden (participatief bestuur, democratisch ondernemen,…), inclusief impact op de business model en de juridische entiteiten”</t>
  </si>
  <si>
    <t xml:space="preserve">Développement d’un modèle économique alternatif, prototypage des activités et expérimentation d’une stratégie organisationnelle plus participative </t>
  </si>
  <si>
    <t xml:space="preserve">Accompagner à la création d’une coopérative, incluant la révision du modèle économique et le développement de l’offre de services et la gouvernance </t>
  </si>
  <si>
    <t xml:space="preserve">Construction du modèle économique (via analyse de scénarios), , définition du mode de gouvernance, aide au choix de la structure juridique adaptée et accompagnement à la gestion du projet (roadmap des chantiers stratégiques et priorisation) </t>
  </si>
  <si>
    <t>Evaluation d’impact social</t>
  </si>
  <si>
    <t xml:space="preserve">Appliquer la gouvernance participative au processus budgétaire – construction un budget collaboratif </t>
  </si>
  <si>
    <t>Diagnostic de l’organisation actuelle, élaboration de sa stratégie future,
définition et mise en oeuvre d’une gouvernance participative adaptée</t>
  </si>
  <si>
    <t xml:space="preserve">Accompagnement au choix d’un modèle économique et juridique adéquat pour l’achat non spéculatif d’un bâtiment destiné à des associations et coopératives </t>
  </si>
  <si>
    <t xml:space="preserve">Construction d’un modèle économique alternatif (stratégie d’entreprise, offre de services, sources de financement) </t>
  </si>
  <si>
    <t xml:space="preserve">Accompagnement de 5 asbl vers une gouvernance partagée </t>
  </si>
  <si>
    <t xml:space="preserve">Evaluation d’impact social </t>
  </si>
  <si>
    <t xml:space="preserve">Validation du besoin social, développement et prototypage d’une offre de services et construction d’un modèle économique alternatif pour une plateforme d’activation professionnelle des seniors </t>
  </si>
  <si>
    <t xml:space="preserve">Définition d’une nouvelle stratégie commerciale (y compris diffusion et distribution) et intégration dans un modèle économique alternatif </t>
  </si>
  <si>
    <t>I Love Science Festival</t>
  </si>
  <si>
    <t>Feasibility Studies &amp; Proof of Business</t>
  </si>
  <si>
    <t>Prove Your Social Innovation</t>
  </si>
  <si>
    <t>Innovative Starters Award</t>
  </si>
  <si>
    <t>R&amp;D Projects</t>
  </si>
  <si>
    <t>Applied PhD</t>
  </si>
  <si>
    <t>Innovation Vouchers</t>
  </si>
  <si>
    <t>Circular Innovation: Re-use and recycle</t>
  </si>
  <si>
    <t>Patents</t>
  </si>
  <si>
    <t xml:space="preserve">Joint R&amp;D - Healthcare Innovation for Vulnerable Patients </t>
  </si>
  <si>
    <t>Pijler</t>
  </si>
  <si>
    <t>Programma</t>
  </si>
  <si>
    <t>Diensten aan de ondernemingen</t>
  </si>
  <si>
    <t>(1) Innovation Journey - Innovatietrajecten</t>
  </si>
  <si>
    <t>(3) Kennis voor beleid en samenleving</t>
  </si>
  <si>
    <t>(2) Versterking en toepassing van academisch onderzoek</t>
  </si>
  <si>
    <t>(4) Wetenschapspromotie</t>
  </si>
  <si>
    <t>International Project Setup</t>
  </si>
  <si>
    <t>Ondersteuning van de KTO’s</t>
  </si>
  <si>
    <t xml:space="preserve">Research Platform - Naar een duurzame digitalisering </t>
  </si>
  <si>
    <t>SPIN &amp; Proof of Concept</t>
  </si>
  <si>
    <t>Prospective Research Brussels</t>
  </si>
  <si>
    <t>Co-create</t>
  </si>
  <si>
    <t>Driving Urban Transitions</t>
  </si>
  <si>
    <t>Giften</t>
  </si>
  <si>
    <t>Wetenschapscheques</t>
  </si>
  <si>
    <t>Science Promotion Event</t>
  </si>
  <si>
    <t>Wetenschapsambassadrice</t>
  </si>
  <si>
    <t>STEM Project</t>
  </si>
  <si>
    <t>Matière Grise</t>
  </si>
  <si>
    <t>Project</t>
  </si>
  <si>
    <t>Begunstigde</t>
  </si>
  <si>
    <t>Bedrag (vastlegging)</t>
  </si>
  <si>
    <t>UCLouvain</t>
  </si>
  <si>
    <t>ULB</t>
  </si>
  <si>
    <t>VUB</t>
  </si>
  <si>
    <t xml:space="preserve">Construction du modèle économique alternatif et analyse des possibilités de duplication du projet </t>
  </si>
  <si>
    <t xml:space="preserve">Accompagnement à l’évaluation du prototypage d’un service de production et diffusion d’émissions radio par et pour les ainés, et à la priorisation de scénarios de développement 
</t>
  </si>
  <si>
    <t>ACTIF</t>
  </si>
  <si>
    <t>Actifs immobilisés</t>
  </si>
  <si>
    <t>Immobilisations incorporelles</t>
  </si>
  <si>
    <t>Immobilisations corporelles</t>
  </si>
  <si>
    <t>Immobilisations en cours</t>
  </si>
  <si>
    <t>Immobilisation financières</t>
  </si>
  <si>
    <t>Actifs circulants</t>
  </si>
  <si>
    <t>Créances à plus d'un an</t>
  </si>
  <si>
    <t>Créances à un an au plus</t>
  </si>
  <si>
    <t>Valeurs disponibles</t>
  </si>
  <si>
    <t>Comptes de régularisation</t>
  </si>
  <si>
    <t>Total Actif</t>
  </si>
  <si>
    <t>PASSIF</t>
  </si>
  <si>
    <t>Bénéfice reporté</t>
  </si>
  <si>
    <t>Dettes à un an au plus</t>
  </si>
  <si>
    <t>Total Passif</t>
  </si>
  <si>
    <t>PRODUITS</t>
  </si>
  <si>
    <t>Dotation de fonctionnement</t>
  </si>
  <si>
    <t>Dotation de subsides</t>
  </si>
  <si>
    <t>Remboursements trop perçu dossiers</t>
  </si>
  <si>
    <t>Contribution d'institutions de l'UE</t>
  </si>
  <si>
    <t>Autres produits d'exploitation</t>
  </si>
  <si>
    <t>Autres produits financiers</t>
  </si>
  <si>
    <t>Régularisation des produits</t>
  </si>
  <si>
    <t>Total des produits</t>
  </si>
  <si>
    <t>CHARGES</t>
  </si>
  <si>
    <t>Services et biens divers</t>
  </si>
  <si>
    <t>Régularisation des charges de l'année antérieure</t>
  </si>
  <si>
    <t>Rémunérations, charges sociales et pensions</t>
  </si>
  <si>
    <t>Amortissements sur immobilisation</t>
  </si>
  <si>
    <t>Réduction et reprise de valeur sur créance commerciale</t>
  </si>
  <si>
    <t>Autres charges d'exploitation</t>
  </si>
  <si>
    <t>Financement de la Recherche</t>
  </si>
  <si>
    <t>Charges financières</t>
  </si>
  <si>
    <t>Charges exceptionnelles</t>
  </si>
  <si>
    <t>Total des charges</t>
  </si>
  <si>
    <t>Résultat de l'exercice</t>
  </si>
  <si>
    <t>Balans</t>
  </si>
  <si>
    <t>Resultatenrekening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</si>
</sst>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4" fontId="0" fillId="0" borderId="0" xfId="0" applyNumberFormat="1"/>
    <xf numFmtId="0" fontId="2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1" fillId="2" borderId="2" xfId="0" applyFont="1" applyFill="1" applyBorder="1"/>
    <xf numFmtId="4" fontId="0" fillId="0" borderId="1" xfId="0" applyNumberFormat="1" applyBorder="1" applyAlignment="1">
      <alignment horizontal="right" vertical="top"/>
    </xf>
  </cellXfs>
  <cellStyles count="1">
    <cellStyle name="Normal" xfId="0" builtinId="0"/>
  </cellStyles>
  <dxfs count="7">
    <dxf>
      <numFmt numFmtId="164" formatCode="_ &quot;€&quot;\ * #,##0.00_ ;_ &quot;€&quot;\ * \-#,##0.00_ ;_ &quot;€&quot;\ * &quot;-&quot;??_ ;_ @_ 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1AD418-628F-47AF-9B9C-05AE282FE4DF}" name="Tabel3" displayName="Tabel3" ref="A1:E326" totalsRowShown="0" headerRowDxfId="6" dataDxfId="5">
  <autoFilter ref="A1:E326" xr:uid="{821AD418-628F-47AF-9B9C-05AE282FE4DF}"/>
  <sortState xmlns:xlrd2="http://schemas.microsoft.com/office/spreadsheetml/2017/richdata2" ref="A2:E326">
    <sortCondition ref="A1:A326"/>
  </sortState>
  <tableColumns count="5">
    <tableColumn id="1" xr3:uid="{80C295FA-19C4-40EF-9735-E8A002F74913}" name="Pijler" dataDxfId="4"/>
    <tableColumn id="2" xr3:uid="{A1786EC3-7312-4AD7-B4DC-904175D165B8}" name="Programma" dataDxfId="3"/>
    <tableColumn id="3" xr3:uid="{9997CD13-14EB-40D5-A999-42BE16428BA5}" name="Project" dataDxfId="2"/>
    <tableColumn id="4" xr3:uid="{319E9D7C-D8B8-4B95-AE95-913174583FD4}" name="Begunstigde" dataDxfId="1"/>
    <tableColumn id="5" xr3:uid="{812A6021-D421-46EC-9AF8-CFF09BDD5179}" name="Bedrag (vastlegging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F300D-3F36-4227-B4CE-88DDF1A76818}">
  <dimension ref="A1:E326"/>
  <sheetViews>
    <sheetView topLeftCell="B1" workbookViewId="0">
      <selection activeCell="B1" sqref="B1"/>
    </sheetView>
  </sheetViews>
  <sheetFormatPr baseColWidth="10" defaultColWidth="8.85546875" defaultRowHeight="15" x14ac:dyDescent="0.25"/>
  <cols>
    <col min="1" max="1" width="42.85546875" customWidth="1"/>
    <col min="2" max="2" width="44.140625" customWidth="1"/>
    <col min="3" max="3" width="104.140625" customWidth="1"/>
    <col min="4" max="4" width="56.140625" bestFit="1" customWidth="1"/>
    <col min="5" max="5" width="21.5703125" bestFit="1" customWidth="1"/>
  </cols>
  <sheetData>
    <row r="1" spans="1:5" x14ac:dyDescent="0.25">
      <c r="A1" t="s">
        <v>510</v>
      </c>
      <c r="B1" t="s">
        <v>511</v>
      </c>
      <c r="C1" t="s">
        <v>530</v>
      </c>
      <c r="D1" t="s">
        <v>531</v>
      </c>
      <c r="E1" t="s">
        <v>532</v>
      </c>
    </row>
    <row r="2" spans="1:5" x14ac:dyDescent="0.25">
      <c r="A2" t="s">
        <v>513</v>
      </c>
      <c r="B2" t="s">
        <v>507</v>
      </c>
      <c r="C2" t="s">
        <v>115</v>
      </c>
      <c r="D2" t="s">
        <v>361</v>
      </c>
      <c r="E2" s="1">
        <v>29792</v>
      </c>
    </row>
    <row r="3" spans="1:5" x14ac:dyDescent="0.25">
      <c r="A3" t="s">
        <v>513</v>
      </c>
      <c r="B3" t="s">
        <v>507</v>
      </c>
      <c r="C3" t="s">
        <v>116</v>
      </c>
      <c r="D3" t="s">
        <v>362</v>
      </c>
      <c r="E3" s="1">
        <v>219975</v>
      </c>
    </row>
    <row r="4" spans="1:5" x14ac:dyDescent="0.25">
      <c r="A4" t="s">
        <v>513</v>
      </c>
      <c r="B4" t="s">
        <v>512</v>
      </c>
      <c r="C4" t="s">
        <v>126</v>
      </c>
      <c r="D4" t="s">
        <v>374</v>
      </c>
      <c r="E4" s="1">
        <v>280356</v>
      </c>
    </row>
    <row r="5" spans="1:5" x14ac:dyDescent="0.25">
      <c r="A5" t="s">
        <v>513</v>
      </c>
      <c r="B5" t="s">
        <v>512</v>
      </c>
      <c r="C5" t="s">
        <v>114</v>
      </c>
      <c r="D5" t="s">
        <v>46</v>
      </c>
      <c r="E5" s="1">
        <v>1560947</v>
      </c>
    </row>
    <row r="6" spans="1:5" x14ac:dyDescent="0.25">
      <c r="A6" t="s">
        <v>513</v>
      </c>
      <c r="B6" t="s">
        <v>501</v>
      </c>
      <c r="C6" t="s">
        <v>127</v>
      </c>
      <c r="D6" t="s">
        <v>22</v>
      </c>
      <c r="E6" s="1">
        <v>379803</v>
      </c>
    </row>
    <row r="7" spans="1:5" x14ac:dyDescent="0.25">
      <c r="A7" t="s">
        <v>513</v>
      </c>
      <c r="B7" t="s">
        <v>501</v>
      </c>
      <c r="C7" t="s">
        <v>196</v>
      </c>
      <c r="D7" t="s">
        <v>400</v>
      </c>
      <c r="E7" s="1">
        <v>67753</v>
      </c>
    </row>
    <row r="8" spans="1:5" x14ac:dyDescent="0.25">
      <c r="A8" t="s">
        <v>513</v>
      </c>
      <c r="B8" t="s">
        <v>501</v>
      </c>
      <c r="C8" t="s">
        <v>197</v>
      </c>
      <c r="D8" t="s">
        <v>401</v>
      </c>
      <c r="E8" s="1">
        <v>62365</v>
      </c>
    </row>
    <row r="9" spans="1:5" x14ac:dyDescent="0.25">
      <c r="A9" t="s">
        <v>513</v>
      </c>
      <c r="B9" t="s">
        <v>501</v>
      </c>
      <c r="C9" t="s">
        <v>198</v>
      </c>
      <c r="D9" t="s">
        <v>402</v>
      </c>
      <c r="E9" s="1">
        <v>70000</v>
      </c>
    </row>
    <row r="10" spans="1:5" x14ac:dyDescent="0.25">
      <c r="A10" t="s">
        <v>513</v>
      </c>
      <c r="B10" t="s">
        <v>506</v>
      </c>
      <c r="C10" t="s">
        <v>167</v>
      </c>
      <c r="D10" t="s">
        <v>44</v>
      </c>
      <c r="E10" s="1">
        <v>9844</v>
      </c>
    </row>
    <row r="11" spans="1:5" x14ac:dyDescent="0.25">
      <c r="A11" t="s">
        <v>513</v>
      </c>
      <c r="B11" t="s">
        <v>506</v>
      </c>
      <c r="C11" t="s">
        <v>168</v>
      </c>
      <c r="D11" t="s">
        <v>385</v>
      </c>
      <c r="E11" s="1">
        <v>9844</v>
      </c>
    </row>
    <row r="12" spans="1:5" x14ac:dyDescent="0.25">
      <c r="A12" t="s">
        <v>513</v>
      </c>
      <c r="B12" t="s">
        <v>506</v>
      </c>
      <c r="C12" t="s">
        <v>169</v>
      </c>
      <c r="D12" t="s">
        <v>21</v>
      </c>
      <c r="E12" s="1">
        <v>9844</v>
      </c>
    </row>
    <row r="13" spans="1:5" x14ac:dyDescent="0.25">
      <c r="A13" t="s">
        <v>513</v>
      </c>
      <c r="B13" t="s">
        <v>506</v>
      </c>
      <c r="C13" t="s">
        <v>170</v>
      </c>
      <c r="D13" t="s">
        <v>386</v>
      </c>
      <c r="E13" s="1">
        <v>3000</v>
      </c>
    </row>
    <row r="14" spans="1:5" x14ac:dyDescent="0.25">
      <c r="A14" t="s">
        <v>513</v>
      </c>
      <c r="B14" t="s">
        <v>506</v>
      </c>
      <c r="C14" t="s">
        <v>171</v>
      </c>
      <c r="D14" t="s">
        <v>387</v>
      </c>
      <c r="E14" s="1">
        <v>6000</v>
      </c>
    </row>
    <row r="15" spans="1:5" x14ac:dyDescent="0.25">
      <c r="A15" t="s">
        <v>513</v>
      </c>
      <c r="B15" t="s">
        <v>506</v>
      </c>
      <c r="C15" t="s">
        <v>172</v>
      </c>
      <c r="D15" t="s">
        <v>388</v>
      </c>
      <c r="E15" s="1">
        <v>9000</v>
      </c>
    </row>
    <row r="16" spans="1:5" x14ac:dyDescent="0.25">
      <c r="A16" t="s">
        <v>513</v>
      </c>
      <c r="B16" t="s">
        <v>506</v>
      </c>
      <c r="C16" t="s">
        <v>173</v>
      </c>
      <c r="D16" t="s">
        <v>389</v>
      </c>
      <c r="E16" s="1">
        <v>9750</v>
      </c>
    </row>
    <row r="17" spans="1:5" x14ac:dyDescent="0.25">
      <c r="A17" t="s">
        <v>513</v>
      </c>
      <c r="B17" t="s">
        <v>506</v>
      </c>
      <c r="C17" t="s">
        <v>174</v>
      </c>
      <c r="D17" t="s">
        <v>390</v>
      </c>
      <c r="E17" s="1">
        <v>10000</v>
      </c>
    </row>
    <row r="18" spans="1:5" x14ac:dyDescent="0.25">
      <c r="A18" t="s">
        <v>513</v>
      </c>
      <c r="B18" t="s">
        <v>506</v>
      </c>
      <c r="C18" t="s">
        <v>175</v>
      </c>
      <c r="D18" t="s">
        <v>391</v>
      </c>
      <c r="E18" s="1">
        <v>1875</v>
      </c>
    </row>
    <row r="19" spans="1:5" x14ac:dyDescent="0.25">
      <c r="A19" t="s">
        <v>513</v>
      </c>
      <c r="B19" t="s">
        <v>506</v>
      </c>
      <c r="C19" t="s">
        <v>176</v>
      </c>
      <c r="D19" t="s">
        <v>392</v>
      </c>
      <c r="E19" s="1">
        <v>3000</v>
      </c>
    </row>
    <row r="20" spans="1:5" x14ac:dyDescent="0.25">
      <c r="A20" t="s">
        <v>513</v>
      </c>
      <c r="B20" t="s">
        <v>506</v>
      </c>
      <c r="C20" t="s">
        <v>537</v>
      </c>
      <c r="D20" t="s">
        <v>477</v>
      </c>
      <c r="E20" s="1">
        <v>5200</v>
      </c>
    </row>
    <row r="21" spans="1:5" x14ac:dyDescent="0.25">
      <c r="A21" t="s">
        <v>513</v>
      </c>
      <c r="B21" t="s">
        <v>506</v>
      </c>
      <c r="C21" t="s">
        <v>494</v>
      </c>
      <c r="D21" t="s">
        <v>473</v>
      </c>
      <c r="E21" s="1">
        <v>8000</v>
      </c>
    </row>
    <row r="22" spans="1:5" x14ac:dyDescent="0.25">
      <c r="A22" t="s">
        <v>513</v>
      </c>
      <c r="B22" t="s">
        <v>506</v>
      </c>
      <c r="C22" t="s">
        <v>496</v>
      </c>
      <c r="D22" t="s">
        <v>475</v>
      </c>
      <c r="E22" s="1">
        <v>7400</v>
      </c>
    </row>
    <row r="23" spans="1:5" x14ac:dyDescent="0.25">
      <c r="A23" t="s">
        <v>513</v>
      </c>
      <c r="B23" t="s">
        <v>506</v>
      </c>
      <c r="C23" t="s">
        <v>489</v>
      </c>
      <c r="D23" t="s">
        <v>468</v>
      </c>
      <c r="E23" s="1">
        <v>8200</v>
      </c>
    </row>
    <row r="24" spans="1:5" x14ac:dyDescent="0.25">
      <c r="A24" t="s">
        <v>513</v>
      </c>
      <c r="B24" t="s">
        <v>506</v>
      </c>
      <c r="C24" t="s">
        <v>484</v>
      </c>
      <c r="D24" t="s">
        <v>463</v>
      </c>
      <c r="E24" s="1">
        <v>9838</v>
      </c>
    </row>
    <row r="25" spans="1:5" x14ac:dyDescent="0.25">
      <c r="A25" t="s">
        <v>513</v>
      </c>
      <c r="B25" t="s">
        <v>506</v>
      </c>
      <c r="C25" t="s">
        <v>486</v>
      </c>
      <c r="D25" t="s">
        <v>465</v>
      </c>
      <c r="E25" s="1">
        <v>9838</v>
      </c>
    </row>
    <row r="26" spans="1:5" x14ac:dyDescent="0.25">
      <c r="A26" t="s">
        <v>513</v>
      </c>
      <c r="B26" t="s">
        <v>506</v>
      </c>
      <c r="C26" t="s">
        <v>492</v>
      </c>
      <c r="D26" t="s">
        <v>471</v>
      </c>
      <c r="E26" s="1">
        <v>7600</v>
      </c>
    </row>
    <row r="27" spans="1:5" x14ac:dyDescent="0.25">
      <c r="A27" t="s">
        <v>513</v>
      </c>
      <c r="B27" t="s">
        <v>506</v>
      </c>
      <c r="C27" t="s">
        <v>482</v>
      </c>
      <c r="D27" t="s">
        <v>461</v>
      </c>
      <c r="E27" s="1">
        <v>9838</v>
      </c>
    </row>
    <row r="28" spans="1:5" x14ac:dyDescent="0.25">
      <c r="A28" t="s">
        <v>513</v>
      </c>
      <c r="B28" t="s">
        <v>506</v>
      </c>
      <c r="C28" t="s">
        <v>68</v>
      </c>
      <c r="D28" t="s">
        <v>320</v>
      </c>
      <c r="E28" s="1">
        <v>9844</v>
      </c>
    </row>
    <row r="29" spans="1:5" x14ac:dyDescent="0.25">
      <c r="A29" t="s">
        <v>513</v>
      </c>
      <c r="B29" t="s">
        <v>506</v>
      </c>
      <c r="C29" t="s">
        <v>79</v>
      </c>
      <c r="D29" t="s">
        <v>330</v>
      </c>
      <c r="E29" s="1">
        <v>9844</v>
      </c>
    </row>
    <row r="30" spans="1:5" x14ac:dyDescent="0.25">
      <c r="A30" t="s">
        <v>513</v>
      </c>
      <c r="B30" t="s">
        <v>506</v>
      </c>
      <c r="C30" t="s">
        <v>77</v>
      </c>
      <c r="D30" t="s">
        <v>328</v>
      </c>
      <c r="E30" s="1">
        <v>3000</v>
      </c>
    </row>
    <row r="31" spans="1:5" x14ac:dyDescent="0.25">
      <c r="A31" t="s">
        <v>513</v>
      </c>
      <c r="B31" t="s">
        <v>506</v>
      </c>
      <c r="C31" t="s">
        <v>69</v>
      </c>
      <c r="D31" t="s">
        <v>321</v>
      </c>
      <c r="E31" s="1">
        <v>9844</v>
      </c>
    </row>
    <row r="32" spans="1:5" x14ac:dyDescent="0.25">
      <c r="A32" t="s">
        <v>513</v>
      </c>
      <c r="B32" t="s">
        <v>506</v>
      </c>
      <c r="C32" t="s">
        <v>495</v>
      </c>
      <c r="D32" t="s">
        <v>474</v>
      </c>
      <c r="E32" s="1">
        <v>9838</v>
      </c>
    </row>
    <row r="33" spans="1:5" x14ac:dyDescent="0.25">
      <c r="A33" t="s">
        <v>513</v>
      </c>
      <c r="B33" t="s">
        <v>506</v>
      </c>
      <c r="C33" t="s">
        <v>490</v>
      </c>
      <c r="D33" t="s">
        <v>469</v>
      </c>
      <c r="E33" s="1">
        <v>9838</v>
      </c>
    </row>
    <row r="34" spans="1:5" x14ac:dyDescent="0.25">
      <c r="A34" t="s">
        <v>513</v>
      </c>
      <c r="B34" t="s">
        <v>506</v>
      </c>
      <c r="C34" t="s">
        <v>536</v>
      </c>
      <c r="D34" t="s">
        <v>480</v>
      </c>
      <c r="E34" s="1">
        <v>9969</v>
      </c>
    </row>
    <row r="35" spans="1:5" x14ac:dyDescent="0.25">
      <c r="A35" t="s">
        <v>513</v>
      </c>
      <c r="B35" t="s">
        <v>506</v>
      </c>
      <c r="C35" t="s">
        <v>481</v>
      </c>
      <c r="D35" t="s">
        <v>460</v>
      </c>
      <c r="E35" s="1">
        <v>9838</v>
      </c>
    </row>
    <row r="36" spans="1:5" x14ac:dyDescent="0.25">
      <c r="A36" t="s">
        <v>513</v>
      </c>
      <c r="B36" t="s">
        <v>506</v>
      </c>
      <c r="C36" t="s">
        <v>499</v>
      </c>
      <c r="D36" t="s">
        <v>479</v>
      </c>
      <c r="E36" s="1">
        <v>6704</v>
      </c>
    </row>
    <row r="37" spans="1:5" x14ac:dyDescent="0.25">
      <c r="A37" t="s">
        <v>513</v>
      </c>
      <c r="B37" t="s">
        <v>506</v>
      </c>
      <c r="C37" t="s">
        <v>485</v>
      </c>
      <c r="D37" t="s">
        <v>464</v>
      </c>
      <c r="E37" s="1">
        <v>9838</v>
      </c>
    </row>
    <row r="38" spans="1:5" x14ac:dyDescent="0.25">
      <c r="A38" t="s">
        <v>513</v>
      </c>
      <c r="B38" t="s">
        <v>506</v>
      </c>
      <c r="C38" t="s">
        <v>488</v>
      </c>
      <c r="D38" t="s">
        <v>467</v>
      </c>
      <c r="E38" s="1">
        <v>9838</v>
      </c>
    </row>
    <row r="39" spans="1:5" x14ac:dyDescent="0.25">
      <c r="A39" t="s">
        <v>513</v>
      </c>
      <c r="B39" t="s">
        <v>506</v>
      </c>
      <c r="C39" t="s">
        <v>75</v>
      </c>
      <c r="D39" t="s">
        <v>326</v>
      </c>
      <c r="E39" s="1">
        <v>9844</v>
      </c>
    </row>
    <row r="40" spans="1:5" x14ac:dyDescent="0.25">
      <c r="A40" t="s">
        <v>513</v>
      </c>
      <c r="B40" t="s">
        <v>506</v>
      </c>
      <c r="C40" t="s">
        <v>483</v>
      </c>
      <c r="D40" t="s">
        <v>462</v>
      </c>
      <c r="E40" s="1">
        <v>9838</v>
      </c>
    </row>
    <row r="41" spans="1:5" x14ac:dyDescent="0.25">
      <c r="A41" t="s">
        <v>513</v>
      </c>
      <c r="B41" t="s">
        <v>506</v>
      </c>
      <c r="C41" t="s">
        <v>493</v>
      </c>
      <c r="D41" t="s">
        <v>472</v>
      </c>
      <c r="E41" s="1">
        <v>9400</v>
      </c>
    </row>
    <row r="42" spans="1:5" x14ac:dyDescent="0.25">
      <c r="A42" t="s">
        <v>513</v>
      </c>
      <c r="B42" t="s">
        <v>506</v>
      </c>
      <c r="C42" t="s">
        <v>491</v>
      </c>
      <c r="D42" t="s">
        <v>470</v>
      </c>
      <c r="E42" s="1">
        <v>9838</v>
      </c>
    </row>
    <row r="43" spans="1:5" x14ac:dyDescent="0.25">
      <c r="A43" t="s">
        <v>513</v>
      </c>
      <c r="B43" t="s">
        <v>506</v>
      </c>
      <c r="C43" t="s">
        <v>497</v>
      </c>
      <c r="D43" t="s">
        <v>476</v>
      </c>
      <c r="E43" s="1">
        <v>9752</v>
      </c>
    </row>
    <row r="44" spans="1:5" x14ac:dyDescent="0.25">
      <c r="A44" t="s">
        <v>513</v>
      </c>
      <c r="B44" t="s">
        <v>506</v>
      </c>
      <c r="C44" t="s">
        <v>71</v>
      </c>
      <c r="D44" t="s">
        <v>323</v>
      </c>
      <c r="E44" s="1">
        <v>9900</v>
      </c>
    </row>
    <row r="45" spans="1:5" x14ac:dyDescent="0.25">
      <c r="A45" t="s">
        <v>513</v>
      </c>
      <c r="B45" t="s">
        <v>506</v>
      </c>
      <c r="C45" t="s">
        <v>70</v>
      </c>
      <c r="D45" t="s">
        <v>322</v>
      </c>
      <c r="E45" s="1">
        <v>9900</v>
      </c>
    </row>
    <row r="46" spans="1:5" x14ac:dyDescent="0.25">
      <c r="A46" t="s">
        <v>513</v>
      </c>
      <c r="B46" t="s">
        <v>506</v>
      </c>
      <c r="C46" t="s">
        <v>73</v>
      </c>
      <c r="D46" t="s">
        <v>20</v>
      </c>
      <c r="E46" s="1">
        <v>9844</v>
      </c>
    </row>
    <row r="47" spans="1:5" x14ac:dyDescent="0.25">
      <c r="A47" t="s">
        <v>513</v>
      </c>
      <c r="B47" t="s">
        <v>506</v>
      </c>
      <c r="C47" t="s">
        <v>76</v>
      </c>
      <c r="D47" t="s">
        <v>327</v>
      </c>
      <c r="E47" s="1">
        <v>5457</v>
      </c>
    </row>
    <row r="48" spans="1:5" x14ac:dyDescent="0.25">
      <c r="A48" t="s">
        <v>513</v>
      </c>
      <c r="B48" t="s">
        <v>506</v>
      </c>
      <c r="C48" t="s">
        <v>487</v>
      </c>
      <c r="D48" t="s">
        <v>466</v>
      </c>
      <c r="E48" s="1">
        <v>9838</v>
      </c>
    </row>
    <row r="49" spans="1:5" x14ac:dyDescent="0.25">
      <c r="A49" t="s">
        <v>513</v>
      </c>
      <c r="B49" t="s">
        <v>506</v>
      </c>
      <c r="C49" t="s">
        <v>78</v>
      </c>
      <c r="D49" t="s">
        <v>329</v>
      </c>
      <c r="E49" s="1">
        <v>9844</v>
      </c>
    </row>
    <row r="50" spans="1:5" x14ac:dyDescent="0.25">
      <c r="A50" t="s">
        <v>513</v>
      </c>
      <c r="B50" t="s">
        <v>506</v>
      </c>
      <c r="C50" t="s">
        <v>74</v>
      </c>
      <c r="D50" t="s">
        <v>325</v>
      </c>
      <c r="E50" s="1">
        <v>3000</v>
      </c>
    </row>
    <row r="51" spans="1:5" x14ac:dyDescent="0.25">
      <c r="A51" t="s">
        <v>513</v>
      </c>
      <c r="B51" t="s">
        <v>506</v>
      </c>
      <c r="C51" t="s">
        <v>72</v>
      </c>
      <c r="D51" t="s">
        <v>324</v>
      </c>
      <c r="E51" s="1">
        <v>3000</v>
      </c>
    </row>
    <row r="52" spans="1:5" x14ac:dyDescent="0.25">
      <c r="A52" t="s">
        <v>513</v>
      </c>
      <c r="B52" t="s">
        <v>506</v>
      </c>
      <c r="C52" t="s">
        <v>498</v>
      </c>
      <c r="D52" t="s">
        <v>478</v>
      </c>
      <c r="E52" s="1">
        <v>4190</v>
      </c>
    </row>
    <row r="53" spans="1:5" x14ac:dyDescent="0.25">
      <c r="A53" t="s">
        <v>513</v>
      </c>
      <c r="B53" t="s">
        <v>503</v>
      </c>
      <c r="C53" t="s">
        <v>164</v>
      </c>
      <c r="D53" t="s">
        <v>383</v>
      </c>
      <c r="E53" s="1">
        <v>500000</v>
      </c>
    </row>
    <row r="54" spans="1:5" x14ac:dyDescent="0.25">
      <c r="A54" t="s">
        <v>513</v>
      </c>
      <c r="B54" t="s">
        <v>503</v>
      </c>
      <c r="C54" t="s">
        <v>166</v>
      </c>
      <c r="D54" t="s">
        <v>51</v>
      </c>
      <c r="E54" s="1">
        <v>500000</v>
      </c>
    </row>
    <row r="55" spans="1:5" x14ac:dyDescent="0.25">
      <c r="A55" t="s">
        <v>513</v>
      </c>
      <c r="B55" t="s">
        <v>503</v>
      </c>
      <c r="C55" t="s">
        <v>165</v>
      </c>
      <c r="D55" t="s">
        <v>384</v>
      </c>
      <c r="E55" s="1">
        <v>500000</v>
      </c>
    </row>
    <row r="56" spans="1:5" x14ac:dyDescent="0.25">
      <c r="A56" t="s">
        <v>513</v>
      </c>
      <c r="B56" t="s">
        <v>509</v>
      </c>
      <c r="C56" t="s">
        <v>177</v>
      </c>
      <c r="D56" t="s">
        <v>49</v>
      </c>
      <c r="E56" s="1">
        <v>109946</v>
      </c>
    </row>
    <row r="57" spans="1:5" x14ac:dyDescent="0.25">
      <c r="A57" t="s">
        <v>513</v>
      </c>
      <c r="B57" t="s">
        <v>509</v>
      </c>
      <c r="C57" t="s">
        <v>177</v>
      </c>
      <c r="D57" t="s">
        <v>47</v>
      </c>
      <c r="E57" s="1">
        <v>276396</v>
      </c>
    </row>
    <row r="58" spans="1:5" x14ac:dyDescent="0.25">
      <c r="A58" t="s">
        <v>513</v>
      </c>
      <c r="B58" t="s">
        <v>509</v>
      </c>
      <c r="C58" t="s">
        <v>177</v>
      </c>
      <c r="D58" t="s">
        <v>533</v>
      </c>
      <c r="E58" s="1">
        <v>349642</v>
      </c>
    </row>
    <row r="59" spans="1:5" x14ac:dyDescent="0.25">
      <c r="A59" t="s">
        <v>513</v>
      </c>
      <c r="B59" t="s">
        <v>509</v>
      </c>
      <c r="C59" t="s">
        <v>178</v>
      </c>
      <c r="D59" t="s">
        <v>48</v>
      </c>
      <c r="E59" s="1">
        <v>221190</v>
      </c>
    </row>
    <row r="60" spans="1:5" x14ac:dyDescent="0.25">
      <c r="A60" t="s">
        <v>513</v>
      </c>
      <c r="B60" t="s">
        <v>509</v>
      </c>
      <c r="C60" t="s">
        <v>178</v>
      </c>
      <c r="D60" t="s">
        <v>535</v>
      </c>
      <c r="E60" s="1">
        <v>830182</v>
      </c>
    </row>
    <row r="61" spans="1:5" x14ac:dyDescent="0.25">
      <c r="A61" t="s">
        <v>513</v>
      </c>
      <c r="B61" t="s">
        <v>509</v>
      </c>
      <c r="C61" t="s">
        <v>179</v>
      </c>
      <c r="D61" t="s">
        <v>25</v>
      </c>
      <c r="E61" s="1">
        <v>197984</v>
      </c>
    </row>
    <row r="62" spans="1:5" x14ac:dyDescent="0.25">
      <c r="A62" t="s">
        <v>513</v>
      </c>
      <c r="B62" t="s">
        <v>509</v>
      </c>
      <c r="C62" t="s">
        <v>179</v>
      </c>
      <c r="D62" t="s">
        <v>535</v>
      </c>
      <c r="E62" s="1">
        <v>770421</v>
      </c>
    </row>
    <row r="63" spans="1:5" x14ac:dyDescent="0.25">
      <c r="A63" t="s">
        <v>513</v>
      </c>
      <c r="B63" t="s">
        <v>509</v>
      </c>
      <c r="C63" t="s">
        <v>180</v>
      </c>
      <c r="D63" t="s">
        <v>393</v>
      </c>
      <c r="E63" s="1">
        <v>228374</v>
      </c>
    </row>
    <row r="64" spans="1:5" x14ac:dyDescent="0.25">
      <c r="A64" t="s">
        <v>513</v>
      </c>
      <c r="B64" t="s">
        <v>509</v>
      </c>
      <c r="C64" t="s">
        <v>180</v>
      </c>
      <c r="D64" t="s">
        <v>534</v>
      </c>
      <c r="E64" s="1">
        <v>386176</v>
      </c>
    </row>
    <row r="65" spans="1:5" x14ac:dyDescent="0.25">
      <c r="A65" t="s">
        <v>513</v>
      </c>
      <c r="B65" t="s">
        <v>509</v>
      </c>
      <c r="C65" t="s">
        <v>181</v>
      </c>
      <c r="D65" t="s">
        <v>395</v>
      </c>
      <c r="E65" s="1">
        <v>336332</v>
      </c>
    </row>
    <row r="66" spans="1:5" x14ac:dyDescent="0.25">
      <c r="A66" t="s">
        <v>513</v>
      </c>
      <c r="B66" t="s">
        <v>509</v>
      </c>
      <c r="C66" t="s">
        <v>181</v>
      </c>
      <c r="D66" t="s">
        <v>394</v>
      </c>
      <c r="E66" s="1">
        <v>350074</v>
      </c>
    </row>
    <row r="67" spans="1:5" x14ac:dyDescent="0.25">
      <c r="A67" t="s">
        <v>513</v>
      </c>
      <c r="B67" t="s">
        <v>509</v>
      </c>
      <c r="C67" t="s">
        <v>181</v>
      </c>
      <c r="D67" t="s">
        <v>533</v>
      </c>
      <c r="E67" s="1">
        <v>586500</v>
      </c>
    </row>
    <row r="68" spans="1:5" x14ac:dyDescent="0.25">
      <c r="A68" t="s">
        <v>513</v>
      </c>
      <c r="B68" t="s">
        <v>509</v>
      </c>
      <c r="C68" t="s">
        <v>181</v>
      </c>
      <c r="D68" t="s">
        <v>534</v>
      </c>
      <c r="E68" s="1">
        <v>586500</v>
      </c>
    </row>
    <row r="69" spans="1:5" x14ac:dyDescent="0.25">
      <c r="A69" t="s">
        <v>513</v>
      </c>
      <c r="B69" t="s">
        <v>509</v>
      </c>
      <c r="C69" t="s">
        <v>181</v>
      </c>
      <c r="D69" t="s">
        <v>25</v>
      </c>
      <c r="E69" s="1">
        <v>336750</v>
      </c>
    </row>
    <row r="70" spans="1:5" x14ac:dyDescent="0.25">
      <c r="A70" t="s">
        <v>513</v>
      </c>
      <c r="B70" t="s">
        <v>509</v>
      </c>
      <c r="C70" t="s">
        <v>181</v>
      </c>
      <c r="D70" t="s">
        <v>535</v>
      </c>
      <c r="E70" s="1">
        <v>586500</v>
      </c>
    </row>
    <row r="71" spans="1:5" x14ac:dyDescent="0.25">
      <c r="A71" t="s">
        <v>513</v>
      </c>
      <c r="B71" t="s">
        <v>508</v>
      </c>
      <c r="C71" t="s">
        <v>184</v>
      </c>
      <c r="D71" t="s">
        <v>44</v>
      </c>
      <c r="E71" s="1">
        <v>35275</v>
      </c>
    </row>
    <row r="72" spans="1:5" x14ac:dyDescent="0.25">
      <c r="A72" t="s">
        <v>513</v>
      </c>
      <c r="B72" t="s">
        <v>508</v>
      </c>
      <c r="C72" t="s">
        <v>190</v>
      </c>
      <c r="D72" t="s">
        <v>391</v>
      </c>
      <c r="E72" s="1">
        <v>36973</v>
      </c>
    </row>
    <row r="73" spans="1:5" x14ac:dyDescent="0.25">
      <c r="A73" t="s">
        <v>513</v>
      </c>
      <c r="B73" t="s">
        <v>508</v>
      </c>
      <c r="C73" t="s">
        <v>191</v>
      </c>
      <c r="D73" t="s">
        <v>398</v>
      </c>
      <c r="E73" s="1">
        <v>28769</v>
      </c>
    </row>
    <row r="74" spans="1:5" x14ac:dyDescent="0.25">
      <c r="A74" t="s">
        <v>513</v>
      </c>
      <c r="B74" t="s">
        <v>508</v>
      </c>
      <c r="C74" t="s">
        <v>186</v>
      </c>
      <c r="D74" t="s">
        <v>22</v>
      </c>
      <c r="E74" s="1">
        <v>60343</v>
      </c>
    </row>
    <row r="75" spans="1:5" x14ac:dyDescent="0.25">
      <c r="A75" t="s">
        <v>513</v>
      </c>
      <c r="B75" t="s">
        <v>508</v>
      </c>
      <c r="C75" t="s">
        <v>187</v>
      </c>
      <c r="D75" t="s">
        <v>22</v>
      </c>
      <c r="E75" s="1">
        <v>59593</v>
      </c>
    </row>
    <row r="76" spans="1:5" x14ac:dyDescent="0.25">
      <c r="A76" t="s">
        <v>513</v>
      </c>
      <c r="B76" t="s">
        <v>508</v>
      </c>
      <c r="C76" t="s">
        <v>192</v>
      </c>
      <c r="D76" t="s">
        <v>399</v>
      </c>
      <c r="E76" s="1">
        <v>42650</v>
      </c>
    </row>
    <row r="77" spans="1:5" x14ac:dyDescent="0.25">
      <c r="A77" t="s">
        <v>513</v>
      </c>
      <c r="B77" t="s">
        <v>508</v>
      </c>
      <c r="C77" t="s">
        <v>189</v>
      </c>
      <c r="D77" t="s">
        <v>397</v>
      </c>
      <c r="E77" s="1">
        <v>7200</v>
      </c>
    </row>
    <row r="78" spans="1:5" x14ac:dyDescent="0.25">
      <c r="A78" t="s">
        <v>513</v>
      </c>
      <c r="B78" t="s">
        <v>508</v>
      </c>
      <c r="C78" t="s">
        <v>183</v>
      </c>
      <c r="D78" t="s">
        <v>396</v>
      </c>
      <c r="E78" s="1">
        <v>27500</v>
      </c>
    </row>
    <row r="79" spans="1:5" x14ac:dyDescent="0.25">
      <c r="A79" t="s">
        <v>513</v>
      </c>
      <c r="B79" t="s">
        <v>508</v>
      </c>
      <c r="C79" t="s">
        <v>182</v>
      </c>
      <c r="D79" t="s">
        <v>45</v>
      </c>
      <c r="E79" s="1">
        <v>7200</v>
      </c>
    </row>
    <row r="80" spans="1:5" x14ac:dyDescent="0.25">
      <c r="A80" t="s">
        <v>513</v>
      </c>
      <c r="B80" t="s">
        <v>508</v>
      </c>
      <c r="C80" t="s">
        <v>185</v>
      </c>
      <c r="D80" t="s">
        <v>22</v>
      </c>
      <c r="E80" s="1">
        <v>37857</v>
      </c>
    </row>
    <row r="81" spans="1:5" x14ac:dyDescent="0.25">
      <c r="A81" t="s">
        <v>513</v>
      </c>
      <c r="B81" t="s">
        <v>508</v>
      </c>
      <c r="C81" t="s">
        <v>188</v>
      </c>
      <c r="D81" t="s">
        <v>22</v>
      </c>
      <c r="E81" s="1">
        <v>37857</v>
      </c>
    </row>
    <row r="82" spans="1:5" x14ac:dyDescent="0.25">
      <c r="A82" t="s">
        <v>513</v>
      </c>
      <c r="B82" t="s">
        <v>502</v>
      </c>
      <c r="C82" t="s">
        <v>210</v>
      </c>
      <c r="D82" t="s">
        <v>406</v>
      </c>
      <c r="E82" s="1">
        <v>100000</v>
      </c>
    </row>
    <row r="83" spans="1:5" x14ac:dyDescent="0.25">
      <c r="A83" t="s">
        <v>513</v>
      </c>
      <c r="B83" t="s">
        <v>502</v>
      </c>
      <c r="C83" t="s">
        <v>217</v>
      </c>
      <c r="D83" t="s">
        <v>413</v>
      </c>
      <c r="E83" s="1">
        <v>100000</v>
      </c>
    </row>
    <row r="84" spans="1:5" x14ac:dyDescent="0.25">
      <c r="A84" t="s">
        <v>513</v>
      </c>
      <c r="B84" t="s">
        <v>502</v>
      </c>
      <c r="C84" t="s">
        <v>208</v>
      </c>
      <c r="D84" t="s">
        <v>404</v>
      </c>
      <c r="E84" s="1">
        <v>100000</v>
      </c>
    </row>
    <row r="85" spans="1:5" x14ac:dyDescent="0.25">
      <c r="A85" t="s">
        <v>513</v>
      </c>
      <c r="B85" t="s">
        <v>502</v>
      </c>
      <c r="C85" t="s">
        <v>214</v>
      </c>
      <c r="D85" t="s">
        <v>410</v>
      </c>
      <c r="E85" s="1">
        <v>100000</v>
      </c>
    </row>
    <row r="86" spans="1:5" x14ac:dyDescent="0.25">
      <c r="A86" t="s">
        <v>513</v>
      </c>
      <c r="B86" t="s">
        <v>502</v>
      </c>
      <c r="C86" t="s">
        <v>219</v>
      </c>
      <c r="D86" t="s">
        <v>414</v>
      </c>
      <c r="E86" s="1">
        <v>100000</v>
      </c>
    </row>
    <row r="87" spans="1:5" x14ac:dyDescent="0.25">
      <c r="A87" t="s">
        <v>513</v>
      </c>
      <c r="B87" t="s">
        <v>502</v>
      </c>
      <c r="C87" t="s">
        <v>209</v>
      </c>
      <c r="D87" t="s">
        <v>405</v>
      </c>
      <c r="E87" s="1">
        <v>99966</v>
      </c>
    </row>
    <row r="88" spans="1:5" x14ac:dyDescent="0.25">
      <c r="A88" t="s">
        <v>513</v>
      </c>
      <c r="B88" t="s">
        <v>502</v>
      </c>
      <c r="C88" t="s">
        <v>215</v>
      </c>
      <c r="D88" t="s">
        <v>411</v>
      </c>
      <c r="E88" s="1">
        <v>43891</v>
      </c>
    </row>
    <row r="89" spans="1:5" x14ac:dyDescent="0.25">
      <c r="A89" t="s">
        <v>513</v>
      </c>
      <c r="B89" t="s">
        <v>502</v>
      </c>
      <c r="C89" t="s">
        <v>216</v>
      </c>
      <c r="D89" t="s">
        <v>412</v>
      </c>
      <c r="E89" s="1">
        <v>100000</v>
      </c>
    </row>
    <row r="90" spans="1:5" x14ac:dyDescent="0.25">
      <c r="A90" t="s">
        <v>513</v>
      </c>
      <c r="B90" t="s">
        <v>502</v>
      </c>
      <c r="C90" t="s">
        <v>211</v>
      </c>
      <c r="D90" t="s">
        <v>407</v>
      </c>
      <c r="E90" s="1">
        <v>99924</v>
      </c>
    </row>
    <row r="91" spans="1:5" x14ac:dyDescent="0.25">
      <c r="A91" t="s">
        <v>513</v>
      </c>
      <c r="B91" t="s">
        <v>502</v>
      </c>
      <c r="C91" t="s">
        <v>213</v>
      </c>
      <c r="D91" t="s">
        <v>409</v>
      </c>
      <c r="E91" s="1">
        <v>99525</v>
      </c>
    </row>
    <row r="92" spans="1:5" x14ac:dyDescent="0.25">
      <c r="A92" t="s">
        <v>513</v>
      </c>
      <c r="B92" t="s">
        <v>502</v>
      </c>
      <c r="C92" t="s">
        <v>218</v>
      </c>
      <c r="D92" t="s">
        <v>67</v>
      </c>
      <c r="E92" s="1">
        <v>97575</v>
      </c>
    </row>
    <row r="93" spans="1:5" x14ac:dyDescent="0.25">
      <c r="A93" t="s">
        <v>513</v>
      </c>
      <c r="B93" t="s">
        <v>502</v>
      </c>
      <c r="C93" t="s">
        <v>212</v>
      </c>
      <c r="D93" t="s">
        <v>408</v>
      </c>
      <c r="E93" s="1">
        <v>100000</v>
      </c>
    </row>
    <row r="94" spans="1:5" x14ac:dyDescent="0.25">
      <c r="A94" t="s">
        <v>513</v>
      </c>
      <c r="B94" t="s">
        <v>504</v>
      </c>
      <c r="C94" t="s">
        <v>226</v>
      </c>
      <c r="D94" t="s">
        <v>418</v>
      </c>
      <c r="E94" s="1">
        <v>263606</v>
      </c>
    </row>
    <row r="95" spans="1:5" x14ac:dyDescent="0.25">
      <c r="A95" t="s">
        <v>513</v>
      </c>
      <c r="B95" t="s">
        <v>504</v>
      </c>
      <c r="C95" t="s">
        <v>225</v>
      </c>
      <c r="D95" t="s">
        <v>417</v>
      </c>
      <c r="E95" s="1">
        <v>298342</v>
      </c>
    </row>
    <row r="96" spans="1:5" x14ac:dyDescent="0.25">
      <c r="A96" t="s">
        <v>513</v>
      </c>
      <c r="B96" t="s">
        <v>504</v>
      </c>
      <c r="C96" t="s">
        <v>238</v>
      </c>
      <c r="D96" t="s">
        <v>426</v>
      </c>
      <c r="E96" s="1">
        <v>697500</v>
      </c>
    </row>
    <row r="97" spans="1:5" x14ac:dyDescent="0.25">
      <c r="A97" t="s">
        <v>513</v>
      </c>
      <c r="B97" t="s">
        <v>504</v>
      </c>
      <c r="C97" t="s">
        <v>238</v>
      </c>
      <c r="D97" t="s">
        <v>534</v>
      </c>
      <c r="E97" s="1">
        <v>375763</v>
      </c>
    </row>
    <row r="98" spans="1:5" x14ac:dyDescent="0.25">
      <c r="A98" t="s">
        <v>513</v>
      </c>
      <c r="B98" t="s">
        <v>504</v>
      </c>
      <c r="C98" t="s">
        <v>238</v>
      </c>
      <c r="D98" t="s">
        <v>534</v>
      </c>
      <c r="E98" s="1">
        <v>244351</v>
      </c>
    </row>
    <row r="99" spans="1:5" x14ac:dyDescent="0.25">
      <c r="A99" t="s">
        <v>513</v>
      </c>
      <c r="B99" t="s">
        <v>504</v>
      </c>
      <c r="C99" t="s">
        <v>123</v>
      </c>
      <c r="D99" t="s">
        <v>373</v>
      </c>
      <c r="E99" s="1">
        <v>292960</v>
      </c>
    </row>
    <row r="100" spans="1:5" x14ac:dyDescent="0.25">
      <c r="A100" t="s">
        <v>513</v>
      </c>
      <c r="B100" t="s">
        <v>504</v>
      </c>
      <c r="C100" t="s">
        <v>234</v>
      </c>
      <c r="D100" t="s">
        <v>382</v>
      </c>
      <c r="E100" s="1">
        <v>331442</v>
      </c>
    </row>
    <row r="101" spans="1:5" x14ac:dyDescent="0.25">
      <c r="A101" t="s">
        <v>513</v>
      </c>
      <c r="B101" t="s">
        <v>504</v>
      </c>
      <c r="C101" t="s">
        <v>125</v>
      </c>
      <c r="D101" t="s">
        <v>24</v>
      </c>
      <c r="E101" s="1">
        <v>397200</v>
      </c>
    </row>
    <row r="102" spans="1:5" x14ac:dyDescent="0.25">
      <c r="A102" t="s">
        <v>513</v>
      </c>
      <c r="B102" t="s">
        <v>504</v>
      </c>
      <c r="C102" t="s">
        <v>160</v>
      </c>
      <c r="D102" t="s">
        <v>382</v>
      </c>
      <c r="E102" s="1">
        <v>2403405</v>
      </c>
    </row>
    <row r="103" spans="1:5" x14ac:dyDescent="0.25">
      <c r="A103" t="s">
        <v>513</v>
      </c>
      <c r="B103" t="s">
        <v>504</v>
      </c>
      <c r="C103" t="s">
        <v>160</v>
      </c>
      <c r="D103" t="s">
        <v>533</v>
      </c>
      <c r="E103" s="1">
        <v>427094</v>
      </c>
    </row>
    <row r="104" spans="1:5" x14ac:dyDescent="0.25">
      <c r="A104" t="s">
        <v>513</v>
      </c>
      <c r="B104" t="s">
        <v>504</v>
      </c>
      <c r="C104" t="s">
        <v>160</v>
      </c>
      <c r="D104" t="s">
        <v>533</v>
      </c>
      <c r="E104" s="1">
        <v>304344</v>
      </c>
    </row>
    <row r="105" spans="1:5" x14ac:dyDescent="0.25">
      <c r="A105" t="s">
        <v>513</v>
      </c>
      <c r="B105" t="s">
        <v>504</v>
      </c>
      <c r="C105" t="s">
        <v>160</v>
      </c>
      <c r="D105" t="s">
        <v>535</v>
      </c>
      <c r="E105" s="1">
        <v>666068</v>
      </c>
    </row>
    <row r="106" spans="1:5" x14ac:dyDescent="0.25">
      <c r="A106" t="s">
        <v>513</v>
      </c>
      <c r="B106" t="s">
        <v>504</v>
      </c>
      <c r="C106" t="s">
        <v>228</v>
      </c>
      <c r="D106" t="s">
        <v>19</v>
      </c>
      <c r="E106" s="1">
        <v>318679</v>
      </c>
    </row>
    <row r="107" spans="1:5" x14ac:dyDescent="0.25">
      <c r="A107" t="s">
        <v>513</v>
      </c>
      <c r="B107" t="s">
        <v>504</v>
      </c>
      <c r="C107" t="s">
        <v>228</v>
      </c>
      <c r="D107" t="s">
        <v>46</v>
      </c>
      <c r="E107" s="1">
        <v>443420</v>
      </c>
    </row>
    <row r="108" spans="1:5" x14ac:dyDescent="0.25">
      <c r="A108" t="s">
        <v>513</v>
      </c>
      <c r="B108" t="s">
        <v>504</v>
      </c>
      <c r="C108" t="s">
        <v>235</v>
      </c>
      <c r="D108" t="s">
        <v>382</v>
      </c>
      <c r="E108" s="1">
        <v>1377440</v>
      </c>
    </row>
    <row r="109" spans="1:5" x14ac:dyDescent="0.25">
      <c r="A109" t="s">
        <v>513</v>
      </c>
      <c r="B109" t="s">
        <v>504</v>
      </c>
      <c r="C109" t="s">
        <v>235</v>
      </c>
      <c r="D109" t="s">
        <v>534</v>
      </c>
      <c r="E109" s="1">
        <v>658873</v>
      </c>
    </row>
    <row r="110" spans="1:5" x14ac:dyDescent="0.25">
      <c r="A110" t="s">
        <v>513</v>
      </c>
      <c r="B110" t="s">
        <v>504</v>
      </c>
      <c r="C110" t="s">
        <v>235</v>
      </c>
      <c r="D110" t="s">
        <v>535</v>
      </c>
      <c r="E110" s="1">
        <v>620850</v>
      </c>
    </row>
    <row r="111" spans="1:5" x14ac:dyDescent="0.25">
      <c r="A111" t="s">
        <v>513</v>
      </c>
      <c r="B111" t="s">
        <v>504</v>
      </c>
      <c r="C111" t="s">
        <v>222</v>
      </c>
      <c r="D111" t="s">
        <v>416</v>
      </c>
      <c r="E111" s="1">
        <v>209226</v>
      </c>
    </row>
    <row r="112" spans="1:5" x14ac:dyDescent="0.25">
      <c r="A112" t="s">
        <v>513</v>
      </c>
      <c r="B112" t="s">
        <v>504</v>
      </c>
      <c r="C112" t="s">
        <v>236</v>
      </c>
      <c r="D112" t="s">
        <v>11</v>
      </c>
      <c r="E112" s="1">
        <v>304218</v>
      </c>
    </row>
    <row r="113" spans="1:5" x14ac:dyDescent="0.25">
      <c r="A113" t="s">
        <v>513</v>
      </c>
      <c r="B113" t="s">
        <v>504</v>
      </c>
      <c r="C113" t="s">
        <v>229</v>
      </c>
      <c r="D113" t="s">
        <v>420</v>
      </c>
      <c r="E113" s="1">
        <v>137860</v>
      </c>
    </row>
    <row r="114" spans="1:5" x14ac:dyDescent="0.25">
      <c r="A114" t="s">
        <v>513</v>
      </c>
      <c r="B114" t="s">
        <v>504</v>
      </c>
      <c r="C114" t="s">
        <v>229</v>
      </c>
      <c r="D114" t="s">
        <v>425</v>
      </c>
      <c r="E114" s="1">
        <v>459907</v>
      </c>
    </row>
    <row r="115" spans="1:5" x14ac:dyDescent="0.25">
      <c r="A115" t="s">
        <v>513</v>
      </c>
      <c r="B115" t="s">
        <v>504</v>
      </c>
      <c r="C115" t="s">
        <v>229</v>
      </c>
      <c r="D115" t="s">
        <v>50</v>
      </c>
      <c r="E115" s="1">
        <v>207115</v>
      </c>
    </row>
    <row r="116" spans="1:5" x14ac:dyDescent="0.25">
      <c r="A116" t="s">
        <v>513</v>
      </c>
      <c r="B116" t="s">
        <v>504</v>
      </c>
      <c r="C116" t="s">
        <v>224</v>
      </c>
      <c r="D116" t="s">
        <v>417</v>
      </c>
      <c r="E116" s="1">
        <v>278279</v>
      </c>
    </row>
    <row r="117" spans="1:5" x14ac:dyDescent="0.25">
      <c r="A117" t="s">
        <v>513</v>
      </c>
      <c r="B117" t="s">
        <v>504</v>
      </c>
      <c r="C117" t="s">
        <v>237</v>
      </c>
      <c r="D117" t="s">
        <v>19</v>
      </c>
      <c r="E117" s="1">
        <v>427957</v>
      </c>
    </row>
    <row r="118" spans="1:5" x14ac:dyDescent="0.25">
      <c r="A118" t="s">
        <v>513</v>
      </c>
      <c r="B118" t="s">
        <v>504</v>
      </c>
      <c r="C118" t="s">
        <v>237</v>
      </c>
      <c r="D118" t="s">
        <v>46</v>
      </c>
      <c r="E118" s="1">
        <v>302308</v>
      </c>
    </row>
    <row r="119" spans="1:5" x14ac:dyDescent="0.25">
      <c r="A119" t="s">
        <v>513</v>
      </c>
      <c r="B119" t="s">
        <v>504</v>
      </c>
      <c r="C119" t="s">
        <v>230</v>
      </c>
      <c r="D119" t="s">
        <v>421</v>
      </c>
      <c r="E119" s="1">
        <v>197297</v>
      </c>
    </row>
    <row r="120" spans="1:5" x14ac:dyDescent="0.25">
      <c r="A120" t="s">
        <v>513</v>
      </c>
      <c r="B120" t="s">
        <v>504</v>
      </c>
      <c r="C120" t="s">
        <v>223</v>
      </c>
      <c r="D120" t="s">
        <v>23</v>
      </c>
      <c r="E120" s="1">
        <v>660745</v>
      </c>
    </row>
    <row r="121" spans="1:5" x14ac:dyDescent="0.25">
      <c r="A121" t="s">
        <v>513</v>
      </c>
      <c r="B121" t="s">
        <v>504</v>
      </c>
      <c r="C121" t="s">
        <v>220</v>
      </c>
      <c r="D121" t="s">
        <v>45</v>
      </c>
      <c r="E121" s="1">
        <v>458805</v>
      </c>
    </row>
    <row r="122" spans="1:5" x14ac:dyDescent="0.25">
      <c r="A122" t="s">
        <v>513</v>
      </c>
      <c r="B122" t="s">
        <v>504</v>
      </c>
      <c r="C122" t="s">
        <v>227</v>
      </c>
      <c r="D122" t="s">
        <v>419</v>
      </c>
      <c r="E122" s="1">
        <v>349880</v>
      </c>
    </row>
    <row r="123" spans="1:5" x14ac:dyDescent="0.25">
      <c r="A123" t="s">
        <v>513</v>
      </c>
      <c r="B123" t="s">
        <v>504</v>
      </c>
      <c r="C123" t="s">
        <v>232</v>
      </c>
      <c r="D123" t="s">
        <v>423</v>
      </c>
      <c r="E123" s="1">
        <v>102035</v>
      </c>
    </row>
    <row r="124" spans="1:5" x14ac:dyDescent="0.25">
      <c r="A124" t="s">
        <v>513</v>
      </c>
      <c r="B124" t="s">
        <v>504</v>
      </c>
      <c r="C124" t="s">
        <v>233</v>
      </c>
      <c r="D124" t="s">
        <v>424</v>
      </c>
      <c r="E124" s="1">
        <v>246511</v>
      </c>
    </row>
    <row r="125" spans="1:5" x14ac:dyDescent="0.25">
      <c r="A125" t="s">
        <v>513</v>
      </c>
      <c r="B125" t="s">
        <v>504</v>
      </c>
      <c r="C125" t="s">
        <v>124</v>
      </c>
      <c r="D125" t="s">
        <v>533</v>
      </c>
      <c r="E125" s="1">
        <v>646750</v>
      </c>
    </row>
    <row r="126" spans="1:5" x14ac:dyDescent="0.25">
      <c r="A126" t="s">
        <v>513</v>
      </c>
      <c r="B126" t="s">
        <v>504</v>
      </c>
      <c r="C126" t="s">
        <v>122</v>
      </c>
      <c r="D126" t="s">
        <v>372</v>
      </c>
      <c r="E126" s="1">
        <v>217520</v>
      </c>
    </row>
    <row r="127" spans="1:5" x14ac:dyDescent="0.25">
      <c r="A127" t="s">
        <v>513</v>
      </c>
      <c r="B127" t="s">
        <v>504</v>
      </c>
      <c r="C127" t="s">
        <v>221</v>
      </c>
      <c r="D127" t="s">
        <v>415</v>
      </c>
      <c r="E127" s="1">
        <v>474365</v>
      </c>
    </row>
    <row r="128" spans="1:5" x14ac:dyDescent="0.25">
      <c r="A128" t="s">
        <v>513</v>
      </c>
      <c r="B128" t="s">
        <v>504</v>
      </c>
      <c r="C128" t="s">
        <v>231</v>
      </c>
      <c r="D128" t="s">
        <v>422</v>
      </c>
      <c r="E128" s="1">
        <v>200890</v>
      </c>
    </row>
    <row r="129" spans="1:5" x14ac:dyDescent="0.25">
      <c r="A129" t="s">
        <v>515</v>
      </c>
      <c r="B129" t="s">
        <v>505</v>
      </c>
      <c r="C129" t="s">
        <v>194</v>
      </c>
      <c r="D129" t="s">
        <v>535</v>
      </c>
      <c r="E129" s="1">
        <v>265451</v>
      </c>
    </row>
    <row r="130" spans="1:5" x14ac:dyDescent="0.25">
      <c r="A130" t="s">
        <v>515</v>
      </c>
      <c r="B130" t="s">
        <v>505</v>
      </c>
      <c r="C130" t="s">
        <v>193</v>
      </c>
      <c r="D130" t="s">
        <v>535</v>
      </c>
      <c r="E130" s="1">
        <v>272562</v>
      </c>
    </row>
    <row r="131" spans="1:5" x14ac:dyDescent="0.25">
      <c r="A131" t="s">
        <v>515</v>
      </c>
      <c r="B131" t="s">
        <v>505</v>
      </c>
      <c r="C131" t="s">
        <v>195</v>
      </c>
      <c r="D131" t="s">
        <v>533</v>
      </c>
      <c r="E131" s="1">
        <v>365907</v>
      </c>
    </row>
    <row r="132" spans="1:5" x14ac:dyDescent="0.25">
      <c r="A132" t="s">
        <v>515</v>
      </c>
      <c r="B132" t="s">
        <v>66</v>
      </c>
      <c r="C132" t="s">
        <v>113</v>
      </c>
      <c r="D132" t="s">
        <v>534</v>
      </c>
      <c r="E132" s="1">
        <v>430212</v>
      </c>
    </row>
    <row r="133" spans="1:5" x14ac:dyDescent="0.25">
      <c r="A133" t="s">
        <v>515</v>
      </c>
      <c r="B133" t="s">
        <v>517</v>
      </c>
      <c r="C133" t="s">
        <v>161</v>
      </c>
      <c r="D133" t="s">
        <v>535</v>
      </c>
      <c r="E133" s="1">
        <v>8000</v>
      </c>
    </row>
    <row r="134" spans="1:5" x14ac:dyDescent="0.25">
      <c r="A134" t="s">
        <v>515</v>
      </c>
      <c r="B134" t="s">
        <v>517</v>
      </c>
      <c r="C134" t="s">
        <v>162</v>
      </c>
      <c r="D134" t="s">
        <v>535</v>
      </c>
      <c r="E134" s="1">
        <v>8000</v>
      </c>
    </row>
    <row r="135" spans="1:5" x14ac:dyDescent="0.25">
      <c r="A135" t="s">
        <v>515</v>
      </c>
      <c r="B135" t="s">
        <v>517</v>
      </c>
      <c r="C135" t="s">
        <v>163</v>
      </c>
      <c r="D135" t="s">
        <v>535</v>
      </c>
      <c r="E135" s="1">
        <v>15000</v>
      </c>
    </row>
    <row r="136" spans="1:5" x14ac:dyDescent="0.25">
      <c r="A136" t="s">
        <v>515</v>
      </c>
      <c r="B136" t="s">
        <v>518</v>
      </c>
      <c r="C136" t="s">
        <v>205</v>
      </c>
      <c r="D136" t="s">
        <v>535</v>
      </c>
      <c r="E136" s="1">
        <v>1122510</v>
      </c>
    </row>
    <row r="137" spans="1:5" x14ac:dyDescent="0.25">
      <c r="A137" t="s">
        <v>515</v>
      </c>
      <c r="B137" t="s">
        <v>518</v>
      </c>
      <c r="C137" t="s">
        <v>204</v>
      </c>
      <c r="D137" t="s">
        <v>533</v>
      </c>
      <c r="E137" s="1">
        <v>1124294</v>
      </c>
    </row>
    <row r="138" spans="1:5" x14ac:dyDescent="0.25">
      <c r="A138" t="s">
        <v>515</v>
      </c>
      <c r="B138" t="s">
        <v>518</v>
      </c>
      <c r="C138" t="s">
        <v>204</v>
      </c>
      <c r="D138" t="s">
        <v>534</v>
      </c>
      <c r="E138" s="1">
        <v>1658852</v>
      </c>
    </row>
    <row r="139" spans="1:5" x14ac:dyDescent="0.25">
      <c r="A139" t="s">
        <v>515</v>
      </c>
      <c r="B139" t="s">
        <v>519</v>
      </c>
      <c r="C139" t="s">
        <v>239</v>
      </c>
      <c r="D139" t="s">
        <v>533</v>
      </c>
      <c r="E139" s="1">
        <v>299250</v>
      </c>
    </row>
    <row r="140" spans="1:5" x14ac:dyDescent="0.25">
      <c r="A140" t="s">
        <v>515</v>
      </c>
      <c r="B140" t="s">
        <v>519</v>
      </c>
      <c r="C140" t="s">
        <v>239</v>
      </c>
      <c r="D140" t="s">
        <v>533</v>
      </c>
      <c r="E140" s="1">
        <v>299532</v>
      </c>
    </row>
    <row r="141" spans="1:5" x14ac:dyDescent="0.25">
      <c r="A141" t="s">
        <v>515</v>
      </c>
      <c r="B141" t="s">
        <v>519</v>
      </c>
      <c r="C141" t="s">
        <v>239</v>
      </c>
      <c r="D141" t="s">
        <v>534</v>
      </c>
      <c r="E141" s="1">
        <v>292500</v>
      </c>
    </row>
    <row r="142" spans="1:5" x14ac:dyDescent="0.25">
      <c r="A142" t="s">
        <v>515</v>
      </c>
      <c r="B142" t="s">
        <v>519</v>
      </c>
      <c r="C142" t="s">
        <v>239</v>
      </c>
      <c r="D142" t="s">
        <v>534</v>
      </c>
      <c r="E142" s="1">
        <v>379500</v>
      </c>
    </row>
    <row r="143" spans="1:5" x14ac:dyDescent="0.25">
      <c r="A143" t="s">
        <v>515</v>
      </c>
      <c r="B143" t="s">
        <v>519</v>
      </c>
      <c r="C143" t="s">
        <v>240</v>
      </c>
      <c r="D143" t="s">
        <v>534</v>
      </c>
      <c r="E143" s="1">
        <v>292500</v>
      </c>
    </row>
    <row r="144" spans="1:5" x14ac:dyDescent="0.25">
      <c r="A144" t="s">
        <v>515</v>
      </c>
      <c r="B144" t="s">
        <v>519</v>
      </c>
      <c r="C144" t="s">
        <v>240</v>
      </c>
      <c r="D144" t="s">
        <v>535</v>
      </c>
      <c r="E144" s="1">
        <v>390242</v>
      </c>
    </row>
    <row r="145" spans="1:5" x14ac:dyDescent="0.25">
      <c r="A145" t="s">
        <v>515</v>
      </c>
      <c r="B145" t="s">
        <v>519</v>
      </c>
      <c r="C145" t="s">
        <v>240</v>
      </c>
      <c r="D145" t="s">
        <v>535</v>
      </c>
      <c r="E145" s="1">
        <v>352763</v>
      </c>
    </row>
    <row r="146" spans="1:5" x14ac:dyDescent="0.25">
      <c r="A146" t="s">
        <v>515</v>
      </c>
      <c r="B146" t="s">
        <v>520</v>
      </c>
      <c r="C146" t="s">
        <v>202</v>
      </c>
      <c r="D146" t="s">
        <v>535</v>
      </c>
      <c r="E146" s="1">
        <v>723625</v>
      </c>
    </row>
    <row r="147" spans="1:5" x14ac:dyDescent="0.25">
      <c r="A147" t="s">
        <v>515</v>
      </c>
      <c r="B147" t="s">
        <v>520</v>
      </c>
      <c r="C147" t="s">
        <v>200</v>
      </c>
      <c r="D147" t="s">
        <v>534</v>
      </c>
      <c r="E147" s="1">
        <v>274930</v>
      </c>
    </row>
    <row r="148" spans="1:5" x14ac:dyDescent="0.25">
      <c r="A148" t="s">
        <v>515</v>
      </c>
      <c r="B148" t="s">
        <v>520</v>
      </c>
      <c r="C148" t="s">
        <v>201</v>
      </c>
      <c r="D148" t="s">
        <v>403</v>
      </c>
      <c r="E148" s="1">
        <v>145489</v>
      </c>
    </row>
    <row r="149" spans="1:5" x14ac:dyDescent="0.25">
      <c r="A149" t="s">
        <v>515</v>
      </c>
      <c r="B149" t="s">
        <v>520</v>
      </c>
      <c r="C149" t="s">
        <v>199</v>
      </c>
      <c r="D149" t="s">
        <v>535</v>
      </c>
      <c r="E149" s="1">
        <v>150555</v>
      </c>
    </row>
    <row r="150" spans="1:5" x14ac:dyDescent="0.25">
      <c r="A150" t="s">
        <v>514</v>
      </c>
      <c r="B150" t="s">
        <v>203</v>
      </c>
      <c r="C150" t="s">
        <v>203</v>
      </c>
      <c r="D150" t="s">
        <v>534</v>
      </c>
      <c r="E150" s="1">
        <v>313352</v>
      </c>
    </row>
    <row r="151" spans="1:5" x14ac:dyDescent="0.25">
      <c r="A151" t="s">
        <v>514</v>
      </c>
      <c r="B151" t="s">
        <v>203</v>
      </c>
      <c r="C151" t="s">
        <v>206</v>
      </c>
      <c r="D151" t="s">
        <v>534</v>
      </c>
      <c r="E151" s="1">
        <v>413162</v>
      </c>
    </row>
    <row r="152" spans="1:5" x14ac:dyDescent="0.25">
      <c r="A152" t="s">
        <v>514</v>
      </c>
      <c r="B152" t="s">
        <v>522</v>
      </c>
      <c r="C152" t="s">
        <v>118</v>
      </c>
      <c r="D152" t="s">
        <v>367</v>
      </c>
      <c r="E152" s="1">
        <v>137569</v>
      </c>
    </row>
    <row r="153" spans="1:5" x14ac:dyDescent="0.25">
      <c r="A153" t="s">
        <v>514</v>
      </c>
      <c r="B153" t="s">
        <v>522</v>
      </c>
      <c r="C153" t="s">
        <v>118</v>
      </c>
      <c r="D153" t="s">
        <v>366</v>
      </c>
      <c r="E153" s="1">
        <v>169804</v>
      </c>
    </row>
    <row r="154" spans="1:5" x14ac:dyDescent="0.25">
      <c r="A154" t="s">
        <v>514</v>
      </c>
      <c r="B154" t="s">
        <v>522</v>
      </c>
      <c r="C154" t="s">
        <v>118</v>
      </c>
      <c r="D154" t="s">
        <v>365</v>
      </c>
      <c r="E154" s="1">
        <v>133033</v>
      </c>
    </row>
    <row r="155" spans="1:5" x14ac:dyDescent="0.25">
      <c r="A155" t="s">
        <v>514</v>
      </c>
      <c r="B155" t="s">
        <v>522</v>
      </c>
      <c r="C155" t="s">
        <v>117</v>
      </c>
      <c r="D155" t="s">
        <v>363</v>
      </c>
      <c r="E155" s="1">
        <v>591325</v>
      </c>
    </row>
    <row r="156" spans="1:5" x14ac:dyDescent="0.25">
      <c r="A156" t="s">
        <v>514</v>
      </c>
      <c r="B156" t="s">
        <v>522</v>
      </c>
      <c r="C156" t="s">
        <v>117</v>
      </c>
      <c r="D156" t="s">
        <v>364</v>
      </c>
      <c r="E156" s="1">
        <v>184000</v>
      </c>
    </row>
    <row r="157" spans="1:5" x14ac:dyDescent="0.25">
      <c r="A157" t="s">
        <v>514</v>
      </c>
      <c r="B157" t="s">
        <v>522</v>
      </c>
      <c r="C157" t="s">
        <v>119</v>
      </c>
      <c r="D157" t="s">
        <v>370</v>
      </c>
      <c r="E157" s="1">
        <v>127050</v>
      </c>
    </row>
    <row r="158" spans="1:5" x14ac:dyDescent="0.25">
      <c r="A158" t="s">
        <v>514</v>
      </c>
      <c r="B158" t="s">
        <v>522</v>
      </c>
      <c r="C158" t="s">
        <v>119</v>
      </c>
      <c r="D158" t="s">
        <v>369</v>
      </c>
      <c r="E158" s="1">
        <v>123265</v>
      </c>
    </row>
    <row r="159" spans="1:5" x14ac:dyDescent="0.25">
      <c r="A159" t="s">
        <v>514</v>
      </c>
      <c r="B159" t="s">
        <v>522</v>
      </c>
      <c r="C159" t="s">
        <v>119</v>
      </c>
      <c r="D159" t="s">
        <v>368</v>
      </c>
      <c r="E159" s="1">
        <v>187415</v>
      </c>
    </row>
    <row r="160" spans="1:5" x14ac:dyDescent="0.25">
      <c r="A160" t="s">
        <v>514</v>
      </c>
      <c r="B160" t="s">
        <v>523</v>
      </c>
      <c r="C160" t="s">
        <v>120</v>
      </c>
      <c r="D160" t="s">
        <v>371</v>
      </c>
      <c r="E160" s="1">
        <v>58050</v>
      </c>
    </row>
    <row r="161" spans="1:5" x14ac:dyDescent="0.25">
      <c r="A161" t="s">
        <v>514</v>
      </c>
      <c r="B161" t="s">
        <v>523</v>
      </c>
      <c r="C161" t="s">
        <v>120</v>
      </c>
      <c r="D161" t="s">
        <v>535</v>
      </c>
      <c r="E161" s="1">
        <v>458662</v>
      </c>
    </row>
    <row r="162" spans="1:5" x14ac:dyDescent="0.25">
      <c r="A162" t="s">
        <v>514</v>
      </c>
      <c r="B162" t="s">
        <v>523</v>
      </c>
      <c r="C162" t="s">
        <v>121</v>
      </c>
      <c r="D162" t="s">
        <v>14</v>
      </c>
      <c r="E162" s="1">
        <v>299901</v>
      </c>
    </row>
    <row r="163" spans="1:5" x14ac:dyDescent="0.25">
      <c r="A163" t="s">
        <v>514</v>
      </c>
      <c r="B163" t="s">
        <v>521</v>
      </c>
      <c r="C163" t="s">
        <v>207</v>
      </c>
      <c r="D163" t="s">
        <v>534</v>
      </c>
      <c r="E163" s="1">
        <v>556417</v>
      </c>
    </row>
    <row r="164" spans="1:5" x14ac:dyDescent="0.25">
      <c r="A164" t="s">
        <v>516</v>
      </c>
      <c r="B164" t="s">
        <v>524</v>
      </c>
      <c r="C164" t="s">
        <v>57</v>
      </c>
      <c r="D164" t="s">
        <v>456</v>
      </c>
      <c r="E164" s="1">
        <v>14000</v>
      </c>
    </row>
    <row r="165" spans="1:5" x14ac:dyDescent="0.25">
      <c r="A165" t="s">
        <v>516</v>
      </c>
      <c r="B165" t="s">
        <v>524</v>
      </c>
      <c r="C165" t="s">
        <v>313</v>
      </c>
      <c r="D165" t="s">
        <v>29</v>
      </c>
      <c r="E165" s="1">
        <v>14000</v>
      </c>
    </row>
    <row r="166" spans="1:5" x14ac:dyDescent="0.25">
      <c r="A166" t="s">
        <v>516</v>
      </c>
      <c r="B166" t="s">
        <v>500</v>
      </c>
      <c r="C166" t="s">
        <v>133</v>
      </c>
      <c r="D166" t="s">
        <v>377</v>
      </c>
      <c r="E166" s="1">
        <v>9508</v>
      </c>
    </row>
    <row r="167" spans="1:5" x14ac:dyDescent="0.25">
      <c r="A167" t="s">
        <v>516</v>
      </c>
      <c r="B167" t="s">
        <v>500</v>
      </c>
      <c r="C167" t="s">
        <v>147</v>
      </c>
      <c r="D167" t="s">
        <v>535</v>
      </c>
      <c r="E167" s="1">
        <v>10702</v>
      </c>
    </row>
    <row r="168" spans="1:5" x14ac:dyDescent="0.25">
      <c r="A168" t="s">
        <v>516</v>
      </c>
      <c r="B168" t="s">
        <v>500</v>
      </c>
      <c r="C168" t="s">
        <v>131</v>
      </c>
      <c r="D168" t="s">
        <v>535</v>
      </c>
      <c r="E168" s="1">
        <v>12025</v>
      </c>
    </row>
    <row r="169" spans="1:5" x14ac:dyDescent="0.25">
      <c r="A169" t="s">
        <v>516</v>
      </c>
      <c r="B169" t="s">
        <v>500</v>
      </c>
      <c r="C169" t="s">
        <v>2</v>
      </c>
      <c r="D169" t="s">
        <v>16</v>
      </c>
      <c r="E169" s="1">
        <v>19305</v>
      </c>
    </row>
    <row r="170" spans="1:5" x14ac:dyDescent="0.25">
      <c r="A170" t="s">
        <v>516</v>
      </c>
      <c r="B170" t="s">
        <v>500</v>
      </c>
      <c r="C170" t="s">
        <v>151</v>
      </c>
      <c r="D170" t="s">
        <v>43</v>
      </c>
      <c r="E170" s="1">
        <v>18100</v>
      </c>
    </row>
    <row r="171" spans="1:5" x14ac:dyDescent="0.25">
      <c r="A171" t="s">
        <v>516</v>
      </c>
      <c r="B171" t="s">
        <v>500</v>
      </c>
      <c r="C171" t="s">
        <v>150</v>
      </c>
      <c r="D171" t="s">
        <v>10</v>
      </c>
      <c r="E171" s="1">
        <v>9192</v>
      </c>
    </row>
    <row r="172" spans="1:5" x14ac:dyDescent="0.25">
      <c r="A172" t="s">
        <v>516</v>
      </c>
      <c r="B172" t="s">
        <v>500</v>
      </c>
      <c r="C172" t="s">
        <v>154</v>
      </c>
      <c r="D172" t="s">
        <v>535</v>
      </c>
      <c r="E172" s="1">
        <v>14940</v>
      </c>
    </row>
    <row r="173" spans="1:5" x14ac:dyDescent="0.25">
      <c r="A173" t="s">
        <v>516</v>
      </c>
      <c r="B173" t="s">
        <v>500</v>
      </c>
      <c r="C173" t="s">
        <v>144</v>
      </c>
      <c r="D173" t="s">
        <v>12</v>
      </c>
      <c r="E173" s="1">
        <v>15656</v>
      </c>
    </row>
    <row r="174" spans="1:5" x14ac:dyDescent="0.25">
      <c r="A174" t="s">
        <v>516</v>
      </c>
      <c r="B174" t="s">
        <v>500</v>
      </c>
      <c r="C174" t="s">
        <v>144</v>
      </c>
      <c r="D174" t="s">
        <v>535</v>
      </c>
      <c r="E174" s="1">
        <v>2200</v>
      </c>
    </row>
    <row r="175" spans="1:5" x14ac:dyDescent="0.25">
      <c r="A175" t="s">
        <v>516</v>
      </c>
      <c r="B175" t="s">
        <v>500</v>
      </c>
      <c r="C175" t="s">
        <v>138</v>
      </c>
      <c r="D175" t="s">
        <v>12</v>
      </c>
      <c r="E175" s="1">
        <v>14931</v>
      </c>
    </row>
    <row r="176" spans="1:5" x14ac:dyDescent="0.25">
      <c r="A176" t="s">
        <v>516</v>
      </c>
      <c r="B176" t="s">
        <v>500</v>
      </c>
      <c r="C176" t="s">
        <v>148</v>
      </c>
      <c r="D176" t="s">
        <v>12</v>
      </c>
      <c r="E176" s="1">
        <v>7875</v>
      </c>
    </row>
    <row r="177" spans="1:5" x14ac:dyDescent="0.25">
      <c r="A177" t="s">
        <v>516</v>
      </c>
      <c r="B177" t="s">
        <v>500</v>
      </c>
      <c r="C177" t="s">
        <v>134</v>
      </c>
      <c r="D177" t="s">
        <v>535</v>
      </c>
      <c r="E177" s="1">
        <v>22185</v>
      </c>
    </row>
    <row r="178" spans="1:5" x14ac:dyDescent="0.25">
      <c r="A178" t="s">
        <v>516</v>
      </c>
      <c r="B178" t="s">
        <v>500</v>
      </c>
      <c r="C178" t="s">
        <v>0</v>
      </c>
      <c r="D178" t="s">
        <v>534</v>
      </c>
      <c r="E178" s="1">
        <v>42894</v>
      </c>
    </row>
    <row r="179" spans="1:5" x14ac:dyDescent="0.25">
      <c r="A179" t="s">
        <v>516</v>
      </c>
      <c r="B179" t="s">
        <v>500</v>
      </c>
      <c r="C179" t="s">
        <v>130</v>
      </c>
      <c r="D179" t="s">
        <v>11</v>
      </c>
      <c r="E179" s="1">
        <v>23929</v>
      </c>
    </row>
    <row r="180" spans="1:5" x14ac:dyDescent="0.25">
      <c r="A180" t="s">
        <v>516</v>
      </c>
      <c r="B180" t="s">
        <v>500</v>
      </c>
      <c r="C180" t="s">
        <v>137</v>
      </c>
      <c r="D180" t="s">
        <v>535</v>
      </c>
      <c r="E180" s="1">
        <v>19745</v>
      </c>
    </row>
    <row r="181" spans="1:5" x14ac:dyDescent="0.25">
      <c r="A181" t="s">
        <v>516</v>
      </c>
      <c r="B181" t="s">
        <v>500</v>
      </c>
      <c r="C181" t="s">
        <v>159</v>
      </c>
      <c r="D181" t="s">
        <v>18</v>
      </c>
      <c r="E181" s="1">
        <v>300000</v>
      </c>
    </row>
    <row r="182" spans="1:5" x14ac:dyDescent="0.25">
      <c r="A182" t="s">
        <v>516</v>
      </c>
      <c r="B182" t="s">
        <v>500</v>
      </c>
      <c r="C182" t="s">
        <v>141</v>
      </c>
      <c r="D182" t="s">
        <v>534</v>
      </c>
      <c r="E182" s="1">
        <v>58859</v>
      </c>
    </row>
    <row r="183" spans="1:5" x14ac:dyDescent="0.25">
      <c r="A183" t="s">
        <v>516</v>
      </c>
      <c r="B183" t="s">
        <v>500</v>
      </c>
      <c r="C183" t="s">
        <v>135</v>
      </c>
      <c r="D183" t="s">
        <v>533</v>
      </c>
      <c r="E183" s="1">
        <v>11715</v>
      </c>
    </row>
    <row r="184" spans="1:5" x14ac:dyDescent="0.25">
      <c r="A184" t="s">
        <v>516</v>
      </c>
      <c r="B184" t="s">
        <v>500</v>
      </c>
      <c r="C184" t="s">
        <v>152</v>
      </c>
      <c r="D184" t="s">
        <v>534</v>
      </c>
      <c r="E184" s="1">
        <v>8974</v>
      </c>
    </row>
    <row r="185" spans="1:5" x14ac:dyDescent="0.25">
      <c r="A185" t="s">
        <v>516</v>
      </c>
      <c r="B185" t="s">
        <v>500</v>
      </c>
      <c r="C185" t="s">
        <v>140</v>
      </c>
      <c r="D185" t="s">
        <v>378</v>
      </c>
      <c r="E185" s="1">
        <v>26938</v>
      </c>
    </row>
    <row r="186" spans="1:5" x14ac:dyDescent="0.25">
      <c r="A186" t="s">
        <v>516</v>
      </c>
      <c r="B186" t="s">
        <v>500</v>
      </c>
      <c r="C186" t="s">
        <v>146</v>
      </c>
      <c r="D186" t="s">
        <v>64</v>
      </c>
      <c r="E186" s="1">
        <v>5240</v>
      </c>
    </row>
    <row r="187" spans="1:5" x14ac:dyDescent="0.25">
      <c r="A187" t="s">
        <v>516</v>
      </c>
      <c r="B187" t="s">
        <v>500</v>
      </c>
      <c r="C187" t="s">
        <v>142</v>
      </c>
      <c r="D187" t="s">
        <v>380</v>
      </c>
      <c r="E187" s="1">
        <v>7935</v>
      </c>
    </row>
    <row r="188" spans="1:5" x14ac:dyDescent="0.25">
      <c r="A188" t="s">
        <v>516</v>
      </c>
      <c r="B188" t="s">
        <v>500</v>
      </c>
      <c r="C188" t="s">
        <v>153</v>
      </c>
      <c r="D188" t="s">
        <v>39</v>
      </c>
      <c r="E188" s="1">
        <v>7945</v>
      </c>
    </row>
    <row r="189" spans="1:5" x14ac:dyDescent="0.25">
      <c r="A189" t="s">
        <v>516</v>
      </c>
      <c r="B189" t="s">
        <v>500</v>
      </c>
      <c r="C189" t="s">
        <v>143</v>
      </c>
      <c r="D189" t="s">
        <v>42</v>
      </c>
      <c r="E189" s="1">
        <v>16047</v>
      </c>
    </row>
    <row r="190" spans="1:5" x14ac:dyDescent="0.25">
      <c r="A190" t="s">
        <v>516</v>
      </c>
      <c r="B190" t="s">
        <v>500</v>
      </c>
      <c r="C190" t="s">
        <v>129</v>
      </c>
      <c r="D190" t="s">
        <v>31</v>
      </c>
      <c r="E190" s="1">
        <v>2300</v>
      </c>
    </row>
    <row r="191" spans="1:5" x14ac:dyDescent="0.25">
      <c r="A191" t="s">
        <v>516</v>
      </c>
      <c r="B191" t="s">
        <v>500</v>
      </c>
      <c r="C191" t="s">
        <v>132</v>
      </c>
      <c r="D191" t="s">
        <v>376</v>
      </c>
      <c r="E191" s="1">
        <v>18247</v>
      </c>
    </row>
    <row r="192" spans="1:5" x14ac:dyDescent="0.25">
      <c r="A192" t="s">
        <v>516</v>
      </c>
      <c r="B192" t="s">
        <v>500</v>
      </c>
      <c r="C192" t="s">
        <v>1</v>
      </c>
      <c r="D192" t="s">
        <v>381</v>
      </c>
      <c r="E192" s="1">
        <v>59795</v>
      </c>
    </row>
    <row r="193" spans="1:5" x14ac:dyDescent="0.25">
      <c r="A193" t="s">
        <v>516</v>
      </c>
      <c r="B193" t="s">
        <v>500</v>
      </c>
      <c r="C193" t="s">
        <v>149</v>
      </c>
      <c r="D193" t="s">
        <v>17</v>
      </c>
      <c r="E193" s="1">
        <v>25000</v>
      </c>
    </row>
    <row r="194" spans="1:5" x14ac:dyDescent="0.25">
      <c r="A194" t="s">
        <v>516</v>
      </c>
      <c r="B194" t="s">
        <v>500</v>
      </c>
      <c r="C194" t="s">
        <v>155</v>
      </c>
      <c r="D194" t="s">
        <v>7</v>
      </c>
      <c r="E194" s="1">
        <v>12767</v>
      </c>
    </row>
    <row r="195" spans="1:5" x14ac:dyDescent="0.25">
      <c r="A195" t="s">
        <v>516</v>
      </c>
      <c r="B195" t="s">
        <v>500</v>
      </c>
      <c r="C195" t="s">
        <v>41</v>
      </c>
      <c r="D195" t="s">
        <v>9</v>
      </c>
      <c r="E195" s="1">
        <v>3300</v>
      </c>
    </row>
    <row r="196" spans="1:5" x14ac:dyDescent="0.25">
      <c r="A196" t="s">
        <v>516</v>
      </c>
      <c r="B196" t="s">
        <v>500</v>
      </c>
      <c r="C196" t="s">
        <v>41</v>
      </c>
      <c r="D196" t="s">
        <v>379</v>
      </c>
      <c r="E196" s="1">
        <v>21987</v>
      </c>
    </row>
    <row r="197" spans="1:5" x14ac:dyDescent="0.25">
      <c r="A197" t="s">
        <v>516</v>
      </c>
      <c r="B197" t="s">
        <v>500</v>
      </c>
      <c r="C197" t="s">
        <v>158</v>
      </c>
      <c r="D197" t="s">
        <v>535</v>
      </c>
      <c r="E197" s="1">
        <v>16117</v>
      </c>
    </row>
    <row r="198" spans="1:5" x14ac:dyDescent="0.25">
      <c r="A198" t="s">
        <v>516</v>
      </c>
      <c r="B198" t="s">
        <v>500</v>
      </c>
      <c r="C198" t="s">
        <v>128</v>
      </c>
      <c r="D198" t="s">
        <v>375</v>
      </c>
      <c r="E198" s="1">
        <v>8529</v>
      </c>
    </row>
    <row r="199" spans="1:5" x14ac:dyDescent="0.25">
      <c r="A199" t="s">
        <v>516</v>
      </c>
      <c r="B199" t="s">
        <v>500</v>
      </c>
      <c r="C199" t="s">
        <v>157</v>
      </c>
      <c r="D199" t="s">
        <v>535</v>
      </c>
      <c r="E199" s="1">
        <v>16402</v>
      </c>
    </row>
    <row r="200" spans="1:5" x14ac:dyDescent="0.25">
      <c r="A200" t="s">
        <v>516</v>
      </c>
      <c r="B200" t="s">
        <v>500</v>
      </c>
      <c r="C200" t="s">
        <v>145</v>
      </c>
      <c r="D200" t="s">
        <v>14</v>
      </c>
      <c r="E200" s="1">
        <v>13495</v>
      </c>
    </row>
    <row r="201" spans="1:5" x14ac:dyDescent="0.25">
      <c r="A201" t="s">
        <v>516</v>
      </c>
      <c r="B201" t="s">
        <v>500</v>
      </c>
      <c r="C201" t="s">
        <v>136</v>
      </c>
      <c r="D201" t="s">
        <v>535</v>
      </c>
      <c r="E201" s="1">
        <v>25060</v>
      </c>
    </row>
    <row r="202" spans="1:5" x14ac:dyDescent="0.25">
      <c r="A202" t="s">
        <v>516</v>
      </c>
      <c r="B202" t="s">
        <v>500</v>
      </c>
      <c r="C202" t="s">
        <v>139</v>
      </c>
      <c r="D202" t="s">
        <v>15</v>
      </c>
      <c r="E202" s="1">
        <v>9074</v>
      </c>
    </row>
    <row r="203" spans="1:5" x14ac:dyDescent="0.25">
      <c r="A203" t="s">
        <v>516</v>
      </c>
      <c r="B203" t="s">
        <v>500</v>
      </c>
      <c r="C203" t="s">
        <v>156</v>
      </c>
      <c r="D203" t="s">
        <v>535</v>
      </c>
      <c r="E203" s="1">
        <v>10519</v>
      </c>
    </row>
    <row r="204" spans="1:5" x14ac:dyDescent="0.25">
      <c r="A204" t="s">
        <v>516</v>
      </c>
      <c r="B204" t="s">
        <v>529</v>
      </c>
      <c r="C204" t="s">
        <v>319</v>
      </c>
      <c r="D204" t="s">
        <v>459</v>
      </c>
      <c r="E204" s="1">
        <v>180000</v>
      </c>
    </row>
    <row r="205" spans="1:5" x14ac:dyDescent="0.25">
      <c r="A205" t="s">
        <v>516</v>
      </c>
      <c r="B205" t="s">
        <v>526</v>
      </c>
      <c r="C205" t="s">
        <v>276</v>
      </c>
      <c r="D205" t="s">
        <v>61</v>
      </c>
      <c r="E205" s="1">
        <v>15942</v>
      </c>
    </row>
    <row r="206" spans="1:5" x14ac:dyDescent="0.25">
      <c r="A206" t="s">
        <v>516</v>
      </c>
      <c r="B206" t="s">
        <v>526</v>
      </c>
      <c r="C206" t="s">
        <v>271</v>
      </c>
      <c r="D206" t="s">
        <v>63</v>
      </c>
      <c r="E206" s="1">
        <v>69000</v>
      </c>
    </row>
    <row r="207" spans="1:5" x14ac:dyDescent="0.25">
      <c r="A207" t="s">
        <v>516</v>
      </c>
      <c r="B207" t="s">
        <v>526</v>
      </c>
      <c r="C207" t="s">
        <v>272</v>
      </c>
      <c r="D207" t="s">
        <v>450</v>
      </c>
      <c r="E207" s="1">
        <v>5000</v>
      </c>
    </row>
    <row r="208" spans="1:5" x14ac:dyDescent="0.25">
      <c r="A208" t="s">
        <v>516</v>
      </c>
      <c r="B208" t="s">
        <v>526</v>
      </c>
      <c r="C208" t="s">
        <v>268</v>
      </c>
      <c r="D208" t="s">
        <v>448</v>
      </c>
      <c r="E208" s="1">
        <v>6182</v>
      </c>
    </row>
    <row r="209" spans="1:5" x14ac:dyDescent="0.25">
      <c r="A209" t="s">
        <v>516</v>
      </c>
      <c r="B209" t="s">
        <v>526</v>
      </c>
      <c r="C209" t="s">
        <v>274</v>
      </c>
      <c r="D209" t="s">
        <v>451</v>
      </c>
      <c r="E209" s="1">
        <v>12291</v>
      </c>
    </row>
    <row r="210" spans="1:5" x14ac:dyDescent="0.25">
      <c r="A210" t="s">
        <v>516</v>
      </c>
      <c r="B210" t="s">
        <v>526</v>
      </c>
      <c r="C210" t="s">
        <v>262</v>
      </c>
      <c r="D210" t="s">
        <v>445</v>
      </c>
      <c r="E210" s="1">
        <v>8750</v>
      </c>
    </row>
    <row r="211" spans="1:5" x14ac:dyDescent="0.25">
      <c r="A211" t="s">
        <v>516</v>
      </c>
      <c r="B211" t="s">
        <v>526</v>
      </c>
      <c r="C211" t="s">
        <v>262</v>
      </c>
      <c r="D211" t="s">
        <v>39</v>
      </c>
      <c r="E211" s="1">
        <v>14700</v>
      </c>
    </row>
    <row r="212" spans="1:5" x14ac:dyDescent="0.25">
      <c r="A212" t="s">
        <v>516</v>
      </c>
      <c r="B212" t="s">
        <v>526</v>
      </c>
      <c r="C212" t="s">
        <v>267</v>
      </c>
      <c r="D212" t="s">
        <v>447</v>
      </c>
      <c r="E212" s="1">
        <v>2497</v>
      </c>
    </row>
    <row r="213" spans="1:5" x14ac:dyDescent="0.25">
      <c r="A213" t="s">
        <v>516</v>
      </c>
      <c r="B213" t="s">
        <v>526</v>
      </c>
      <c r="C213" t="s">
        <v>261</v>
      </c>
      <c r="D213" t="s">
        <v>30</v>
      </c>
      <c r="E213" s="1">
        <v>82000</v>
      </c>
    </row>
    <row r="214" spans="1:5" x14ac:dyDescent="0.25">
      <c r="A214" t="s">
        <v>516</v>
      </c>
      <c r="B214" t="s">
        <v>526</v>
      </c>
      <c r="C214" t="s">
        <v>269</v>
      </c>
      <c r="D214" t="s">
        <v>535</v>
      </c>
      <c r="E214" s="1">
        <v>78290</v>
      </c>
    </row>
    <row r="215" spans="1:5" x14ac:dyDescent="0.25">
      <c r="A215" t="s">
        <v>516</v>
      </c>
      <c r="B215" t="s">
        <v>526</v>
      </c>
      <c r="C215" t="s">
        <v>273</v>
      </c>
      <c r="D215" t="s">
        <v>14</v>
      </c>
      <c r="E215" s="1">
        <v>25763</v>
      </c>
    </row>
    <row r="216" spans="1:5" x14ac:dyDescent="0.25">
      <c r="A216" t="s">
        <v>516</v>
      </c>
      <c r="B216" t="s">
        <v>526</v>
      </c>
      <c r="C216" t="s">
        <v>277</v>
      </c>
      <c r="D216" t="s">
        <v>452</v>
      </c>
      <c r="E216" s="1">
        <v>16406</v>
      </c>
    </row>
    <row r="217" spans="1:5" x14ac:dyDescent="0.25">
      <c r="A217" t="s">
        <v>516</v>
      </c>
      <c r="B217" t="s">
        <v>526</v>
      </c>
      <c r="C217" t="s">
        <v>265</v>
      </c>
      <c r="D217" t="s">
        <v>534</v>
      </c>
      <c r="E217" s="1">
        <v>21575</v>
      </c>
    </row>
    <row r="218" spans="1:5" x14ac:dyDescent="0.25">
      <c r="A218" t="s">
        <v>516</v>
      </c>
      <c r="B218" t="s">
        <v>526</v>
      </c>
      <c r="C218" t="s">
        <v>266</v>
      </c>
      <c r="D218" t="s">
        <v>446</v>
      </c>
      <c r="E218" s="1">
        <v>134869</v>
      </c>
    </row>
    <row r="219" spans="1:5" x14ac:dyDescent="0.25">
      <c r="A219" t="s">
        <v>516</v>
      </c>
      <c r="B219" t="s">
        <v>526</v>
      </c>
      <c r="C219" t="s">
        <v>264</v>
      </c>
      <c r="D219" t="s">
        <v>534</v>
      </c>
      <c r="E219" s="1">
        <v>34350</v>
      </c>
    </row>
    <row r="220" spans="1:5" x14ac:dyDescent="0.25">
      <c r="A220" t="s">
        <v>516</v>
      </c>
      <c r="B220" t="s">
        <v>526</v>
      </c>
      <c r="C220" t="s">
        <v>263</v>
      </c>
      <c r="D220" t="s">
        <v>535</v>
      </c>
      <c r="E220" s="1">
        <v>26445</v>
      </c>
    </row>
    <row r="221" spans="1:5" x14ac:dyDescent="0.25">
      <c r="A221" t="s">
        <v>516</v>
      </c>
      <c r="B221" t="s">
        <v>526</v>
      </c>
      <c r="C221" t="s">
        <v>275</v>
      </c>
      <c r="D221" t="s">
        <v>375</v>
      </c>
      <c r="E221" s="1">
        <v>29256</v>
      </c>
    </row>
    <row r="222" spans="1:5" x14ac:dyDescent="0.25">
      <c r="A222" t="s">
        <v>516</v>
      </c>
      <c r="B222" t="s">
        <v>526</v>
      </c>
      <c r="C222" t="s">
        <v>270</v>
      </c>
      <c r="D222" t="s">
        <v>449</v>
      </c>
      <c r="E222" s="1">
        <v>8350</v>
      </c>
    </row>
    <row r="223" spans="1:5" x14ac:dyDescent="0.25">
      <c r="A223" t="s">
        <v>516</v>
      </c>
      <c r="B223" t="s">
        <v>528</v>
      </c>
      <c r="C223" t="s">
        <v>304</v>
      </c>
      <c r="D223" t="s">
        <v>535</v>
      </c>
      <c r="E223" s="1">
        <v>40000</v>
      </c>
    </row>
    <row r="224" spans="1:5" x14ac:dyDescent="0.25">
      <c r="A224" t="s">
        <v>516</v>
      </c>
      <c r="B224" t="s">
        <v>528</v>
      </c>
      <c r="C224" t="s">
        <v>6</v>
      </c>
      <c r="D224" t="s">
        <v>15</v>
      </c>
      <c r="E224" s="1">
        <v>11792</v>
      </c>
    </row>
    <row r="225" spans="1:5" x14ac:dyDescent="0.25">
      <c r="A225" t="s">
        <v>516</v>
      </c>
      <c r="B225" t="s">
        <v>528</v>
      </c>
      <c r="C225" t="s">
        <v>303</v>
      </c>
      <c r="D225" t="s">
        <v>534</v>
      </c>
      <c r="E225" s="1">
        <v>9130</v>
      </c>
    </row>
    <row r="226" spans="1:5" x14ac:dyDescent="0.25">
      <c r="A226" t="s">
        <v>516</v>
      </c>
      <c r="B226" t="s">
        <v>528</v>
      </c>
      <c r="C226" t="s">
        <v>316</v>
      </c>
      <c r="D226" t="s">
        <v>457</v>
      </c>
      <c r="E226" s="1">
        <v>10417</v>
      </c>
    </row>
    <row r="227" spans="1:5" x14ac:dyDescent="0.25">
      <c r="A227" t="s">
        <v>516</v>
      </c>
      <c r="B227" t="s">
        <v>528</v>
      </c>
      <c r="C227" t="s">
        <v>316</v>
      </c>
      <c r="D227" t="s">
        <v>458</v>
      </c>
      <c r="E227" s="1">
        <v>16192</v>
      </c>
    </row>
    <row r="228" spans="1:5" x14ac:dyDescent="0.25">
      <c r="A228" t="s">
        <v>516</v>
      </c>
      <c r="B228" t="s">
        <v>528</v>
      </c>
      <c r="C228" t="s">
        <v>5</v>
      </c>
      <c r="D228" t="s">
        <v>455</v>
      </c>
      <c r="E228" s="1">
        <v>55500</v>
      </c>
    </row>
    <row r="229" spans="1:5" x14ac:dyDescent="0.25">
      <c r="A229" t="s">
        <v>516</v>
      </c>
      <c r="B229" t="s">
        <v>528</v>
      </c>
      <c r="C229" t="s">
        <v>291</v>
      </c>
      <c r="D229" t="s">
        <v>60</v>
      </c>
      <c r="E229" s="1">
        <v>65520</v>
      </c>
    </row>
    <row r="230" spans="1:5" x14ac:dyDescent="0.25">
      <c r="A230" t="s">
        <v>516</v>
      </c>
      <c r="B230" t="s">
        <v>528</v>
      </c>
      <c r="C230" t="s">
        <v>56</v>
      </c>
      <c r="D230" t="s">
        <v>533</v>
      </c>
      <c r="E230" s="1">
        <v>28600</v>
      </c>
    </row>
    <row r="231" spans="1:5" x14ac:dyDescent="0.25">
      <c r="A231" t="s">
        <v>516</v>
      </c>
      <c r="B231" t="s">
        <v>528</v>
      </c>
      <c r="C231" t="s">
        <v>296</v>
      </c>
      <c r="D231" t="s">
        <v>33</v>
      </c>
      <c r="E231" s="1">
        <v>70000</v>
      </c>
    </row>
    <row r="232" spans="1:5" x14ac:dyDescent="0.25">
      <c r="A232" t="s">
        <v>516</v>
      </c>
      <c r="B232" t="s">
        <v>528</v>
      </c>
      <c r="C232" t="s">
        <v>317</v>
      </c>
      <c r="D232" t="s">
        <v>31</v>
      </c>
      <c r="E232" s="1">
        <v>45000</v>
      </c>
    </row>
    <row r="233" spans="1:5" x14ac:dyDescent="0.25">
      <c r="A233" t="s">
        <v>516</v>
      </c>
      <c r="B233" t="s">
        <v>528</v>
      </c>
      <c r="C233" t="s">
        <v>301</v>
      </c>
      <c r="D233" t="s">
        <v>376</v>
      </c>
      <c r="E233" s="1">
        <v>10000</v>
      </c>
    </row>
    <row r="234" spans="1:5" x14ac:dyDescent="0.25">
      <c r="A234" t="s">
        <v>516</v>
      </c>
      <c r="B234" t="s">
        <v>528</v>
      </c>
      <c r="C234" t="s">
        <v>318</v>
      </c>
      <c r="D234" t="s">
        <v>394</v>
      </c>
      <c r="E234" s="1">
        <v>8000</v>
      </c>
    </row>
    <row r="235" spans="1:5" x14ac:dyDescent="0.25">
      <c r="A235" t="s">
        <v>516</v>
      </c>
      <c r="B235" t="s">
        <v>528</v>
      </c>
      <c r="C235" t="s">
        <v>311</v>
      </c>
      <c r="D235" t="s">
        <v>10</v>
      </c>
      <c r="E235" s="1">
        <v>38655</v>
      </c>
    </row>
    <row r="236" spans="1:5" x14ac:dyDescent="0.25">
      <c r="A236" t="s">
        <v>516</v>
      </c>
      <c r="B236" t="s">
        <v>528</v>
      </c>
      <c r="C236" t="s">
        <v>305</v>
      </c>
      <c r="D236" t="s">
        <v>12</v>
      </c>
      <c r="E236" s="1">
        <v>26400</v>
      </c>
    </row>
    <row r="237" spans="1:5" x14ac:dyDescent="0.25">
      <c r="A237" t="s">
        <v>516</v>
      </c>
      <c r="B237" t="s">
        <v>528</v>
      </c>
      <c r="C237" t="s">
        <v>53</v>
      </c>
      <c r="D237" t="s">
        <v>37</v>
      </c>
      <c r="E237" s="1">
        <v>25300</v>
      </c>
    </row>
    <row r="238" spans="1:5" x14ac:dyDescent="0.25">
      <c r="A238" t="s">
        <v>516</v>
      </c>
      <c r="B238" t="s">
        <v>528</v>
      </c>
      <c r="C238" t="s">
        <v>4</v>
      </c>
      <c r="D238" t="s">
        <v>26</v>
      </c>
      <c r="E238" s="1">
        <v>47936</v>
      </c>
    </row>
    <row r="239" spans="1:5" x14ac:dyDescent="0.25">
      <c r="A239" t="s">
        <v>516</v>
      </c>
      <c r="B239" t="s">
        <v>528</v>
      </c>
      <c r="C239" t="s">
        <v>315</v>
      </c>
      <c r="D239" t="s">
        <v>26</v>
      </c>
      <c r="E239" s="1">
        <v>36014</v>
      </c>
    </row>
    <row r="240" spans="1:5" x14ac:dyDescent="0.25">
      <c r="A240" t="s">
        <v>516</v>
      </c>
      <c r="B240" t="s">
        <v>528</v>
      </c>
      <c r="C240" t="s">
        <v>298</v>
      </c>
      <c r="D240" t="s">
        <v>36</v>
      </c>
      <c r="E240" s="1">
        <v>21890</v>
      </c>
    </row>
    <row r="241" spans="1:5" x14ac:dyDescent="0.25">
      <c r="A241" t="s">
        <v>516</v>
      </c>
      <c r="B241" t="s">
        <v>528</v>
      </c>
      <c r="C241" t="s">
        <v>292</v>
      </c>
      <c r="D241" t="s">
        <v>450</v>
      </c>
      <c r="E241" s="1">
        <v>5300</v>
      </c>
    </row>
    <row r="242" spans="1:5" x14ac:dyDescent="0.25">
      <c r="A242" t="s">
        <v>516</v>
      </c>
      <c r="B242" t="s">
        <v>528</v>
      </c>
      <c r="C242" t="s">
        <v>279</v>
      </c>
      <c r="D242" t="s">
        <v>28</v>
      </c>
      <c r="E242" s="1">
        <v>9800</v>
      </c>
    </row>
    <row r="243" spans="1:5" x14ac:dyDescent="0.25">
      <c r="A243" t="s">
        <v>516</v>
      </c>
      <c r="B243" t="s">
        <v>528</v>
      </c>
      <c r="C243" t="s">
        <v>307</v>
      </c>
      <c r="D243" t="s">
        <v>534</v>
      </c>
      <c r="E243" s="1">
        <v>15000</v>
      </c>
    </row>
    <row r="244" spans="1:5" x14ac:dyDescent="0.25">
      <c r="A244" t="s">
        <v>516</v>
      </c>
      <c r="B244" t="s">
        <v>528</v>
      </c>
      <c r="C244" t="s">
        <v>310</v>
      </c>
      <c r="D244" t="s">
        <v>535</v>
      </c>
      <c r="E244" s="1">
        <v>6600</v>
      </c>
    </row>
    <row r="245" spans="1:5" x14ac:dyDescent="0.25">
      <c r="A245" t="s">
        <v>516</v>
      </c>
      <c r="B245" t="s">
        <v>528</v>
      </c>
      <c r="C245" t="s">
        <v>308</v>
      </c>
      <c r="D245" t="s">
        <v>534</v>
      </c>
      <c r="E245" s="1">
        <v>20000</v>
      </c>
    </row>
    <row r="246" spans="1:5" x14ac:dyDescent="0.25">
      <c r="A246" t="s">
        <v>516</v>
      </c>
      <c r="B246" t="s">
        <v>528</v>
      </c>
      <c r="C246" t="s">
        <v>290</v>
      </c>
      <c r="D246" t="s">
        <v>65</v>
      </c>
      <c r="E246" s="1">
        <v>8882</v>
      </c>
    </row>
    <row r="247" spans="1:5" x14ac:dyDescent="0.25">
      <c r="A247" t="s">
        <v>516</v>
      </c>
      <c r="B247" t="s">
        <v>528</v>
      </c>
      <c r="C247" t="s">
        <v>306</v>
      </c>
      <c r="D247" t="s">
        <v>534</v>
      </c>
      <c r="E247" s="1">
        <v>99880</v>
      </c>
    </row>
    <row r="248" spans="1:5" x14ac:dyDescent="0.25">
      <c r="A248" t="s">
        <v>516</v>
      </c>
      <c r="B248" t="s">
        <v>528</v>
      </c>
      <c r="C248" t="s">
        <v>52</v>
      </c>
      <c r="D248" t="s">
        <v>28</v>
      </c>
      <c r="E248" s="1">
        <v>4145</v>
      </c>
    </row>
    <row r="249" spans="1:5" x14ac:dyDescent="0.25">
      <c r="A249" t="s">
        <v>516</v>
      </c>
      <c r="B249" t="s">
        <v>528</v>
      </c>
      <c r="C249" t="s">
        <v>297</v>
      </c>
      <c r="D249" t="s">
        <v>534</v>
      </c>
      <c r="E249" s="1">
        <v>12500</v>
      </c>
    </row>
    <row r="250" spans="1:5" x14ac:dyDescent="0.25">
      <c r="A250" t="s">
        <v>516</v>
      </c>
      <c r="B250" t="s">
        <v>528</v>
      </c>
      <c r="C250" t="s">
        <v>295</v>
      </c>
      <c r="D250" t="s">
        <v>534</v>
      </c>
      <c r="E250" s="1">
        <v>134242</v>
      </c>
    </row>
    <row r="251" spans="1:5" x14ac:dyDescent="0.25">
      <c r="A251" t="s">
        <v>516</v>
      </c>
      <c r="B251" t="s">
        <v>528</v>
      </c>
      <c r="C251" t="s">
        <v>284</v>
      </c>
      <c r="D251" t="s">
        <v>534</v>
      </c>
      <c r="E251" s="1">
        <v>72811</v>
      </c>
    </row>
    <row r="252" spans="1:5" x14ac:dyDescent="0.25">
      <c r="A252" t="s">
        <v>516</v>
      </c>
      <c r="B252" t="s">
        <v>528</v>
      </c>
      <c r="C252" t="s">
        <v>312</v>
      </c>
      <c r="D252" t="s">
        <v>38</v>
      </c>
      <c r="E252" s="1">
        <v>8400</v>
      </c>
    </row>
    <row r="253" spans="1:5" x14ac:dyDescent="0.25">
      <c r="A253" t="s">
        <v>516</v>
      </c>
      <c r="B253" t="s">
        <v>528</v>
      </c>
      <c r="C253" t="s">
        <v>55</v>
      </c>
      <c r="D253" t="s">
        <v>17</v>
      </c>
      <c r="E253" s="1">
        <v>60000</v>
      </c>
    </row>
    <row r="254" spans="1:5" x14ac:dyDescent="0.25">
      <c r="A254" t="s">
        <v>516</v>
      </c>
      <c r="B254" t="s">
        <v>528</v>
      </c>
      <c r="C254" t="s">
        <v>40</v>
      </c>
      <c r="D254" t="s">
        <v>35</v>
      </c>
      <c r="E254" s="1">
        <v>12525</v>
      </c>
    </row>
    <row r="255" spans="1:5" x14ac:dyDescent="0.25">
      <c r="A255" t="s">
        <v>516</v>
      </c>
      <c r="B255" t="s">
        <v>528</v>
      </c>
      <c r="C255" t="s">
        <v>282</v>
      </c>
      <c r="D255" t="s">
        <v>63</v>
      </c>
      <c r="E255" s="1">
        <v>130000</v>
      </c>
    </row>
    <row r="256" spans="1:5" x14ac:dyDescent="0.25">
      <c r="A256" t="s">
        <v>516</v>
      </c>
      <c r="B256" t="s">
        <v>528</v>
      </c>
      <c r="C256" t="s">
        <v>293</v>
      </c>
      <c r="D256" t="s">
        <v>454</v>
      </c>
      <c r="E256" s="1">
        <v>53490</v>
      </c>
    </row>
    <row r="257" spans="1:5" x14ac:dyDescent="0.25">
      <c r="A257" t="s">
        <v>516</v>
      </c>
      <c r="B257" t="s">
        <v>528</v>
      </c>
      <c r="C257" t="s">
        <v>287</v>
      </c>
      <c r="D257" t="s">
        <v>380</v>
      </c>
      <c r="E257" s="1">
        <v>10000</v>
      </c>
    </row>
    <row r="258" spans="1:5" x14ac:dyDescent="0.25">
      <c r="A258" t="s">
        <v>516</v>
      </c>
      <c r="B258" t="s">
        <v>528</v>
      </c>
      <c r="C258" t="s">
        <v>286</v>
      </c>
      <c r="D258" t="s">
        <v>13</v>
      </c>
      <c r="E258" s="1">
        <v>32000</v>
      </c>
    </row>
    <row r="259" spans="1:5" x14ac:dyDescent="0.25">
      <c r="A259" t="s">
        <v>516</v>
      </c>
      <c r="B259" t="s">
        <v>528</v>
      </c>
      <c r="C259" t="s">
        <v>283</v>
      </c>
      <c r="D259" t="s">
        <v>13</v>
      </c>
      <c r="E259" s="1">
        <v>95000</v>
      </c>
    </row>
    <row r="260" spans="1:5" x14ac:dyDescent="0.25">
      <c r="A260" t="s">
        <v>516</v>
      </c>
      <c r="B260" t="s">
        <v>528</v>
      </c>
      <c r="C260" t="s">
        <v>281</v>
      </c>
      <c r="D260" t="s">
        <v>453</v>
      </c>
      <c r="E260" s="1">
        <v>14450</v>
      </c>
    </row>
    <row r="261" spans="1:5" x14ac:dyDescent="0.25">
      <c r="A261" t="s">
        <v>516</v>
      </c>
      <c r="B261" t="s">
        <v>528</v>
      </c>
      <c r="C261" t="s">
        <v>288</v>
      </c>
      <c r="D261" t="s">
        <v>16</v>
      </c>
      <c r="E261" s="1">
        <v>24610</v>
      </c>
    </row>
    <row r="262" spans="1:5" x14ac:dyDescent="0.25">
      <c r="A262" t="s">
        <v>516</v>
      </c>
      <c r="B262" t="s">
        <v>528</v>
      </c>
      <c r="C262" t="s">
        <v>300</v>
      </c>
      <c r="D262" t="s">
        <v>534</v>
      </c>
      <c r="E262" s="1">
        <v>69457</v>
      </c>
    </row>
    <row r="263" spans="1:5" x14ac:dyDescent="0.25">
      <c r="A263" t="s">
        <v>516</v>
      </c>
      <c r="B263" t="s">
        <v>528</v>
      </c>
      <c r="C263" t="s">
        <v>294</v>
      </c>
      <c r="D263" t="s">
        <v>534</v>
      </c>
      <c r="E263" s="1">
        <v>66000</v>
      </c>
    </row>
    <row r="264" spans="1:5" x14ac:dyDescent="0.25">
      <c r="A264" t="s">
        <v>516</v>
      </c>
      <c r="B264" t="s">
        <v>528</v>
      </c>
      <c r="C264" t="s">
        <v>278</v>
      </c>
      <c r="D264" t="s">
        <v>62</v>
      </c>
      <c r="E264" s="1">
        <v>58735</v>
      </c>
    </row>
    <row r="265" spans="1:5" x14ac:dyDescent="0.25">
      <c r="A265" t="s">
        <v>516</v>
      </c>
      <c r="B265" t="s">
        <v>528</v>
      </c>
      <c r="C265" t="s">
        <v>299</v>
      </c>
      <c r="D265" t="s">
        <v>34</v>
      </c>
      <c r="E265" s="1">
        <v>15000</v>
      </c>
    </row>
    <row r="266" spans="1:5" x14ac:dyDescent="0.25">
      <c r="A266" t="s">
        <v>516</v>
      </c>
      <c r="B266" t="s">
        <v>528</v>
      </c>
      <c r="C266" t="s">
        <v>285</v>
      </c>
      <c r="D266" t="s">
        <v>26</v>
      </c>
      <c r="E266" s="1">
        <v>25145</v>
      </c>
    </row>
    <row r="267" spans="1:5" x14ac:dyDescent="0.25">
      <c r="A267" t="s">
        <v>516</v>
      </c>
      <c r="B267" t="s">
        <v>528</v>
      </c>
      <c r="C267" t="s">
        <v>314</v>
      </c>
      <c r="D267" t="s">
        <v>26</v>
      </c>
      <c r="E267" s="1">
        <v>16920</v>
      </c>
    </row>
    <row r="268" spans="1:5" x14ac:dyDescent="0.25">
      <c r="A268" t="s">
        <v>516</v>
      </c>
      <c r="B268" t="s">
        <v>528</v>
      </c>
      <c r="C268" t="s">
        <v>289</v>
      </c>
      <c r="D268" t="s">
        <v>32</v>
      </c>
      <c r="E268" s="1">
        <v>40000</v>
      </c>
    </row>
    <row r="269" spans="1:5" x14ac:dyDescent="0.25">
      <c r="A269" t="s">
        <v>516</v>
      </c>
      <c r="B269" t="s">
        <v>528</v>
      </c>
      <c r="C269" t="s">
        <v>280</v>
      </c>
      <c r="D269" t="s">
        <v>375</v>
      </c>
      <c r="E269" s="1">
        <v>6902</v>
      </c>
    </row>
    <row r="270" spans="1:5" x14ac:dyDescent="0.25">
      <c r="A270" t="s">
        <v>516</v>
      </c>
      <c r="B270" t="s">
        <v>528</v>
      </c>
      <c r="C270" t="s">
        <v>54</v>
      </c>
      <c r="D270" t="s">
        <v>27</v>
      </c>
      <c r="E270" s="1">
        <v>26245</v>
      </c>
    </row>
    <row r="271" spans="1:5" x14ac:dyDescent="0.25">
      <c r="A271" t="s">
        <v>516</v>
      </c>
      <c r="B271" t="s">
        <v>528</v>
      </c>
      <c r="C271" t="s">
        <v>3</v>
      </c>
      <c r="D271" t="s">
        <v>535</v>
      </c>
      <c r="E271" s="1">
        <v>70400</v>
      </c>
    </row>
    <row r="272" spans="1:5" x14ac:dyDescent="0.25">
      <c r="A272" t="s">
        <v>516</v>
      </c>
      <c r="B272" t="s">
        <v>528</v>
      </c>
      <c r="C272" t="s">
        <v>309</v>
      </c>
      <c r="D272" t="s">
        <v>535</v>
      </c>
      <c r="E272" s="1">
        <v>38709</v>
      </c>
    </row>
    <row r="273" spans="1:5" x14ac:dyDescent="0.25">
      <c r="A273" t="s">
        <v>516</v>
      </c>
      <c r="B273" t="s">
        <v>528</v>
      </c>
      <c r="C273" t="s">
        <v>302</v>
      </c>
      <c r="D273" t="s">
        <v>12</v>
      </c>
      <c r="E273" s="1">
        <v>64657</v>
      </c>
    </row>
    <row r="274" spans="1:5" x14ac:dyDescent="0.25">
      <c r="A274" t="s">
        <v>516</v>
      </c>
      <c r="B274" t="s">
        <v>527</v>
      </c>
      <c r="C274" t="s">
        <v>112</v>
      </c>
      <c r="D274" t="s">
        <v>360</v>
      </c>
      <c r="E274" s="1">
        <v>10000</v>
      </c>
    </row>
    <row r="275" spans="1:5" x14ac:dyDescent="0.25">
      <c r="A275" t="s">
        <v>516</v>
      </c>
      <c r="B275" t="s">
        <v>525</v>
      </c>
      <c r="C275" t="s">
        <v>241</v>
      </c>
      <c r="D275" t="s">
        <v>427</v>
      </c>
      <c r="E275" s="1">
        <v>5000</v>
      </c>
    </row>
    <row r="276" spans="1:5" x14ac:dyDescent="0.25">
      <c r="A276" t="s">
        <v>516</v>
      </c>
      <c r="B276" t="s">
        <v>525</v>
      </c>
      <c r="C276" t="s">
        <v>242</v>
      </c>
      <c r="D276" t="s">
        <v>428</v>
      </c>
      <c r="E276" s="1">
        <v>2268</v>
      </c>
    </row>
    <row r="277" spans="1:5" x14ac:dyDescent="0.25">
      <c r="A277" t="s">
        <v>516</v>
      </c>
      <c r="B277" t="s">
        <v>525</v>
      </c>
      <c r="C277" t="s">
        <v>243</v>
      </c>
      <c r="D277" t="s">
        <v>429</v>
      </c>
      <c r="E277" s="1">
        <v>5000</v>
      </c>
    </row>
    <row r="278" spans="1:5" x14ac:dyDescent="0.25">
      <c r="A278" t="s">
        <v>516</v>
      </c>
      <c r="B278" t="s">
        <v>525</v>
      </c>
      <c r="C278" t="s">
        <v>244</v>
      </c>
      <c r="D278" t="s">
        <v>430</v>
      </c>
      <c r="E278" s="1">
        <v>1810</v>
      </c>
    </row>
    <row r="279" spans="1:5" x14ac:dyDescent="0.25">
      <c r="A279" t="s">
        <v>516</v>
      </c>
      <c r="B279" t="s">
        <v>525</v>
      </c>
      <c r="C279" t="s">
        <v>245</v>
      </c>
      <c r="D279" t="s">
        <v>431</v>
      </c>
      <c r="E279" s="1">
        <v>3000</v>
      </c>
    </row>
    <row r="280" spans="1:5" x14ac:dyDescent="0.25">
      <c r="A280" t="s">
        <v>516</v>
      </c>
      <c r="B280" t="s">
        <v>525</v>
      </c>
      <c r="C280" t="s">
        <v>246</v>
      </c>
      <c r="D280" t="s">
        <v>432</v>
      </c>
      <c r="E280" s="1">
        <v>3000</v>
      </c>
    </row>
    <row r="281" spans="1:5" x14ac:dyDescent="0.25">
      <c r="A281" t="s">
        <v>516</v>
      </c>
      <c r="B281" t="s">
        <v>525</v>
      </c>
      <c r="C281" t="s">
        <v>247</v>
      </c>
      <c r="D281" t="s">
        <v>433</v>
      </c>
      <c r="E281" s="1">
        <v>3000</v>
      </c>
    </row>
    <row r="282" spans="1:5" x14ac:dyDescent="0.25">
      <c r="A282" t="s">
        <v>516</v>
      </c>
      <c r="B282" t="s">
        <v>525</v>
      </c>
      <c r="C282" t="s">
        <v>83</v>
      </c>
      <c r="D282" t="s">
        <v>334</v>
      </c>
      <c r="E282" s="1">
        <v>1320</v>
      </c>
    </row>
    <row r="283" spans="1:5" x14ac:dyDescent="0.25">
      <c r="A283" t="s">
        <v>516</v>
      </c>
      <c r="B283" t="s">
        <v>525</v>
      </c>
      <c r="C283" t="s">
        <v>248</v>
      </c>
      <c r="D283" t="s">
        <v>434</v>
      </c>
      <c r="E283" s="1">
        <v>3000</v>
      </c>
    </row>
    <row r="284" spans="1:5" x14ac:dyDescent="0.25">
      <c r="A284" t="s">
        <v>516</v>
      </c>
      <c r="B284" t="s">
        <v>525</v>
      </c>
      <c r="C284" t="s">
        <v>249</v>
      </c>
      <c r="D284" t="s">
        <v>435</v>
      </c>
      <c r="E284" s="1">
        <v>2686</v>
      </c>
    </row>
    <row r="285" spans="1:5" x14ac:dyDescent="0.25">
      <c r="A285" t="s">
        <v>516</v>
      </c>
      <c r="B285" t="s">
        <v>525</v>
      </c>
      <c r="C285" t="s">
        <v>250</v>
      </c>
      <c r="D285" t="s">
        <v>436</v>
      </c>
      <c r="E285" s="1">
        <v>1606</v>
      </c>
    </row>
    <row r="286" spans="1:5" x14ac:dyDescent="0.25">
      <c r="A286" t="s">
        <v>516</v>
      </c>
      <c r="B286" t="s">
        <v>525</v>
      </c>
      <c r="C286" t="s">
        <v>251</v>
      </c>
      <c r="D286" t="s">
        <v>437</v>
      </c>
      <c r="E286" s="1">
        <v>3000</v>
      </c>
    </row>
    <row r="287" spans="1:5" x14ac:dyDescent="0.25">
      <c r="A287" t="s">
        <v>516</v>
      </c>
      <c r="B287" t="s">
        <v>525</v>
      </c>
      <c r="C287" t="s">
        <v>80</v>
      </c>
      <c r="D287" t="s">
        <v>331</v>
      </c>
      <c r="E287" s="1">
        <v>2686</v>
      </c>
    </row>
    <row r="288" spans="1:5" x14ac:dyDescent="0.25">
      <c r="A288" t="s">
        <v>516</v>
      </c>
      <c r="B288" t="s">
        <v>525</v>
      </c>
      <c r="C288" t="s">
        <v>252</v>
      </c>
      <c r="D288" t="s">
        <v>333</v>
      </c>
      <c r="E288" s="1">
        <v>1606</v>
      </c>
    </row>
    <row r="289" spans="1:5" x14ac:dyDescent="0.25">
      <c r="A289" t="s">
        <v>516</v>
      </c>
      <c r="B289" t="s">
        <v>525</v>
      </c>
      <c r="C289" t="s">
        <v>253</v>
      </c>
      <c r="D289" t="s">
        <v>438</v>
      </c>
      <c r="E289" s="1">
        <v>1791</v>
      </c>
    </row>
    <row r="290" spans="1:5" x14ac:dyDescent="0.25">
      <c r="A290" t="s">
        <v>516</v>
      </c>
      <c r="B290" t="s">
        <v>525</v>
      </c>
      <c r="C290" t="s">
        <v>87</v>
      </c>
      <c r="D290" t="s">
        <v>338</v>
      </c>
      <c r="E290" s="1">
        <v>1410</v>
      </c>
    </row>
    <row r="291" spans="1:5" x14ac:dyDescent="0.25">
      <c r="A291" t="s">
        <v>516</v>
      </c>
      <c r="B291" t="s">
        <v>525</v>
      </c>
      <c r="C291" t="s">
        <v>254</v>
      </c>
      <c r="D291" t="s">
        <v>439</v>
      </c>
      <c r="E291" s="1">
        <v>3376</v>
      </c>
    </row>
    <row r="292" spans="1:5" x14ac:dyDescent="0.25">
      <c r="A292" t="s">
        <v>516</v>
      </c>
      <c r="B292" t="s">
        <v>525</v>
      </c>
      <c r="C292" t="s">
        <v>85</v>
      </c>
      <c r="D292" t="s">
        <v>336</v>
      </c>
      <c r="E292" s="1">
        <v>5000</v>
      </c>
    </row>
    <row r="293" spans="1:5" x14ac:dyDescent="0.25">
      <c r="A293" t="s">
        <v>516</v>
      </c>
      <c r="B293" t="s">
        <v>525</v>
      </c>
      <c r="C293" t="s">
        <v>84</v>
      </c>
      <c r="D293" t="s">
        <v>335</v>
      </c>
      <c r="E293" s="1">
        <v>5000</v>
      </c>
    </row>
    <row r="294" spans="1:5" x14ac:dyDescent="0.25">
      <c r="A294" t="s">
        <v>516</v>
      </c>
      <c r="B294" t="s">
        <v>525</v>
      </c>
      <c r="C294" t="s">
        <v>89</v>
      </c>
      <c r="D294" t="s">
        <v>340</v>
      </c>
      <c r="E294" s="1">
        <v>5000</v>
      </c>
    </row>
    <row r="295" spans="1:5" x14ac:dyDescent="0.25">
      <c r="A295" t="s">
        <v>516</v>
      </c>
      <c r="B295" t="s">
        <v>525</v>
      </c>
      <c r="C295" t="s">
        <v>81</v>
      </c>
      <c r="D295" t="s">
        <v>332</v>
      </c>
      <c r="E295" s="1">
        <v>2938</v>
      </c>
    </row>
    <row r="296" spans="1:5" x14ac:dyDescent="0.25">
      <c r="A296" t="s">
        <v>516</v>
      </c>
      <c r="B296" t="s">
        <v>525</v>
      </c>
      <c r="C296" t="s">
        <v>88</v>
      </c>
      <c r="D296" t="s">
        <v>339</v>
      </c>
      <c r="E296" s="1">
        <v>5000</v>
      </c>
    </row>
    <row r="297" spans="1:5" x14ac:dyDescent="0.25">
      <c r="A297" t="s">
        <v>516</v>
      </c>
      <c r="B297" t="s">
        <v>525</v>
      </c>
      <c r="C297" t="s">
        <v>255</v>
      </c>
      <c r="D297" t="s">
        <v>440</v>
      </c>
      <c r="E297" s="1">
        <v>1149</v>
      </c>
    </row>
    <row r="298" spans="1:5" x14ac:dyDescent="0.25">
      <c r="A298" t="s">
        <v>516</v>
      </c>
      <c r="B298" t="s">
        <v>525</v>
      </c>
      <c r="C298" t="s">
        <v>86</v>
      </c>
      <c r="D298" t="s">
        <v>337</v>
      </c>
      <c r="E298" s="1">
        <v>5000</v>
      </c>
    </row>
    <row r="299" spans="1:5" x14ac:dyDescent="0.25">
      <c r="A299" t="s">
        <v>516</v>
      </c>
      <c r="B299" t="s">
        <v>525</v>
      </c>
      <c r="C299" t="s">
        <v>82</v>
      </c>
      <c r="D299" t="s">
        <v>333</v>
      </c>
      <c r="E299" s="1">
        <v>1302</v>
      </c>
    </row>
    <row r="300" spans="1:5" x14ac:dyDescent="0.25">
      <c r="A300" t="s">
        <v>516</v>
      </c>
      <c r="B300" t="s">
        <v>525</v>
      </c>
      <c r="C300" t="s">
        <v>90</v>
      </c>
      <c r="D300" t="s">
        <v>341</v>
      </c>
      <c r="E300" s="1">
        <v>3000</v>
      </c>
    </row>
    <row r="301" spans="1:5" x14ac:dyDescent="0.25">
      <c r="A301" t="s">
        <v>516</v>
      </c>
      <c r="B301" t="s">
        <v>525</v>
      </c>
      <c r="C301" t="s">
        <v>91</v>
      </c>
      <c r="D301" t="s">
        <v>342</v>
      </c>
      <c r="E301" s="1">
        <v>1627</v>
      </c>
    </row>
    <row r="302" spans="1:5" x14ac:dyDescent="0.25">
      <c r="A302" t="s">
        <v>516</v>
      </c>
      <c r="B302" t="s">
        <v>525</v>
      </c>
      <c r="C302" t="s">
        <v>92</v>
      </c>
      <c r="D302" t="s">
        <v>343</v>
      </c>
      <c r="E302" s="1">
        <v>2334</v>
      </c>
    </row>
    <row r="303" spans="1:5" x14ac:dyDescent="0.25">
      <c r="A303" t="s">
        <v>516</v>
      </c>
      <c r="B303" t="s">
        <v>525</v>
      </c>
      <c r="C303" t="s">
        <v>93</v>
      </c>
      <c r="D303" t="s">
        <v>344</v>
      </c>
      <c r="E303" s="1">
        <v>2211</v>
      </c>
    </row>
    <row r="304" spans="1:5" x14ac:dyDescent="0.25">
      <c r="A304" t="s">
        <v>516</v>
      </c>
      <c r="B304" t="s">
        <v>525</v>
      </c>
      <c r="C304" t="s">
        <v>94</v>
      </c>
      <c r="D304" t="s">
        <v>345</v>
      </c>
      <c r="E304" s="1">
        <v>1068</v>
      </c>
    </row>
    <row r="305" spans="1:5" x14ac:dyDescent="0.25">
      <c r="A305" t="s">
        <v>516</v>
      </c>
      <c r="B305" t="s">
        <v>525</v>
      </c>
      <c r="C305" t="s">
        <v>95</v>
      </c>
      <c r="D305" t="s">
        <v>346</v>
      </c>
      <c r="E305" s="1">
        <v>1884</v>
      </c>
    </row>
    <row r="306" spans="1:5" x14ac:dyDescent="0.25">
      <c r="A306" t="s">
        <v>516</v>
      </c>
      <c r="B306" t="s">
        <v>525</v>
      </c>
      <c r="C306" t="s">
        <v>96</v>
      </c>
      <c r="D306" t="s">
        <v>59</v>
      </c>
      <c r="E306" s="1">
        <v>2964</v>
      </c>
    </row>
    <row r="307" spans="1:5" x14ac:dyDescent="0.25">
      <c r="A307" t="s">
        <v>516</v>
      </c>
      <c r="B307" t="s">
        <v>525</v>
      </c>
      <c r="C307" t="s">
        <v>256</v>
      </c>
      <c r="D307" t="s">
        <v>441</v>
      </c>
      <c r="E307" s="1">
        <v>3000</v>
      </c>
    </row>
    <row r="308" spans="1:5" x14ac:dyDescent="0.25">
      <c r="A308" t="s">
        <v>516</v>
      </c>
      <c r="B308" t="s">
        <v>525</v>
      </c>
      <c r="C308" t="s">
        <v>97</v>
      </c>
      <c r="D308" t="s">
        <v>347</v>
      </c>
      <c r="E308" s="1">
        <v>3000</v>
      </c>
    </row>
    <row r="309" spans="1:5" x14ac:dyDescent="0.25">
      <c r="A309" t="s">
        <v>516</v>
      </c>
      <c r="B309" t="s">
        <v>525</v>
      </c>
      <c r="C309" t="s">
        <v>98</v>
      </c>
      <c r="D309" t="s">
        <v>348</v>
      </c>
      <c r="E309" s="1">
        <v>3000</v>
      </c>
    </row>
    <row r="310" spans="1:5" x14ac:dyDescent="0.25">
      <c r="A310" t="s">
        <v>516</v>
      </c>
      <c r="B310" t="s">
        <v>525</v>
      </c>
      <c r="C310" t="s">
        <v>99</v>
      </c>
      <c r="D310" t="s">
        <v>349</v>
      </c>
      <c r="E310" s="1">
        <v>3000</v>
      </c>
    </row>
    <row r="311" spans="1:5" x14ac:dyDescent="0.25">
      <c r="A311" t="s">
        <v>516</v>
      </c>
      <c r="B311" t="s">
        <v>525</v>
      </c>
      <c r="C311" t="s">
        <v>100</v>
      </c>
      <c r="D311" t="s">
        <v>350</v>
      </c>
      <c r="E311" s="1">
        <v>3000</v>
      </c>
    </row>
    <row r="312" spans="1:5" x14ac:dyDescent="0.25">
      <c r="A312" t="s">
        <v>516</v>
      </c>
      <c r="B312" t="s">
        <v>525</v>
      </c>
      <c r="C312" t="s">
        <v>101</v>
      </c>
      <c r="D312" t="s">
        <v>351</v>
      </c>
      <c r="E312" s="1">
        <v>3750</v>
      </c>
    </row>
    <row r="313" spans="1:5" x14ac:dyDescent="0.25">
      <c r="A313" t="s">
        <v>516</v>
      </c>
      <c r="B313" t="s">
        <v>525</v>
      </c>
      <c r="C313" t="s">
        <v>102</v>
      </c>
      <c r="D313" t="s">
        <v>58</v>
      </c>
      <c r="E313" s="1">
        <v>3000</v>
      </c>
    </row>
    <row r="314" spans="1:5" x14ac:dyDescent="0.25">
      <c r="A314" t="s">
        <v>516</v>
      </c>
      <c r="B314" t="s">
        <v>525</v>
      </c>
      <c r="C314" t="s">
        <v>103</v>
      </c>
      <c r="D314" t="s">
        <v>352</v>
      </c>
      <c r="E314" s="1">
        <v>4780</v>
      </c>
    </row>
    <row r="315" spans="1:5" x14ac:dyDescent="0.25">
      <c r="A315" t="s">
        <v>516</v>
      </c>
      <c r="B315" t="s">
        <v>525</v>
      </c>
      <c r="C315" t="s">
        <v>104</v>
      </c>
      <c r="D315" t="s">
        <v>353</v>
      </c>
      <c r="E315" s="1">
        <v>4067</v>
      </c>
    </row>
    <row r="316" spans="1:5" x14ac:dyDescent="0.25">
      <c r="A316" t="s">
        <v>516</v>
      </c>
      <c r="B316" t="s">
        <v>525</v>
      </c>
      <c r="C316" t="s">
        <v>105</v>
      </c>
      <c r="D316" t="s">
        <v>354</v>
      </c>
      <c r="E316" s="1">
        <v>5000</v>
      </c>
    </row>
    <row r="317" spans="1:5" x14ac:dyDescent="0.25">
      <c r="A317" t="s">
        <v>516</v>
      </c>
      <c r="B317" t="s">
        <v>525</v>
      </c>
      <c r="C317" t="s">
        <v>257</v>
      </c>
      <c r="D317" t="s">
        <v>442</v>
      </c>
      <c r="E317" s="1">
        <v>3840</v>
      </c>
    </row>
    <row r="318" spans="1:5" x14ac:dyDescent="0.25">
      <c r="A318" t="s">
        <v>516</v>
      </c>
      <c r="B318" t="s">
        <v>525</v>
      </c>
      <c r="C318" t="s">
        <v>107</v>
      </c>
      <c r="D318" t="s">
        <v>355</v>
      </c>
      <c r="E318" s="1">
        <v>5000</v>
      </c>
    </row>
    <row r="319" spans="1:5" x14ac:dyDescent="0.25">
      <c r="A319" t="s">
        <v>516</v>
      </c>
      <c r="B319" t="s">
        <v>525</v>
      </c>
      <c r="C319" t="s">
        <v>106</v>
      </c>
      <c r="D319" t="s">
        <v>8</v>
      </c>
      <c r="E319" s="1">
        <v>5000</v>
      </c>
    </row>
    <row r="320" spans="1:5" x14ac:dyDescent="0.25">
      <c r="A320" t="s">
        <v>516</v>
      </c>
      <c r="B320" t="s">
        <v>525</v>
      </c>
      <c r="C320" t="s">
        <v>109</v>
      </c>
      <c r="D320" t="s">
        <v>357</v>
      </c>
      <c r="E320" s="1">
        <v>4209</v>
      </c>
    </row>
    <row r="321" spans="1:5" x14ac:dyDescent="0.25">
      <c r="A321" t="s">
        <v>516</v>
      </c>
      <c r="B321" t="s">
        <v>525</v>
      </c>
      <c r="C321" t="s">
        <v>110</v>
      </c>
      <c r="D321" t="s">
        <v>358</v>
      </c>
      <c r="E321" s="1">
        <v>1742</v>
      </c>
    </row>
    <row r="322" spans="1:5" x14ac:dyDescent="0.25">
      <c r="A322" t="s">
        <v>516</v>
      </c>
      <c r="B322" t="s">
        <v>525</v>
      </c>
      <c r="C322" t="s">
        <v>108</v>
      </c>
      <c r="D322" t="s">
        <v>356</v>
      </c>
      <c r="E322" s="1">
        <v>3000</v>
      </c>
    </row>
    <row r="323" spans="1:5" x14ac:dyDescent="0.25">
      <c r="A323" t="s">
        <v>516</v>
      </c>
      <c r="B323" t="s">
        <v>525</v>
      </c>
      <c r="C323" t="s">
        <v>111</v>
      </c>
      <c r="D323" t="s">
        <v>359</v>
      </c>
      <c r="E323" s="1">
        <v>2850</v>
      </c>
    </row>
    <row r="324" spans="1:5" x14ac:dyDescent="0.25">
      <c r="A324" t="s">
        <v>516</v>
      </c>
      <c r="B324" t="s">
        <v>525</v>
      </c>
      <c r="C324" t="s">
        <v>258</v>
      </c>
      <c r="D324" t="s">
        <v>443</v>
      </c>
      <c r="E324" s="1">
        <v>3000</v>
      </c>
    </row>
    <row r="325" spans="1:5" x14ac:dyDescent="0.25">
      <c r="A325" t="s">
        <v>516</v>
      </c>
      <c r="B325" t="s">
        <v>525</v>
      </c>
      <c r="C325" t="s">
        <v>259</v>
      </c>
      <c r="D325" t="s">
        <v>444</v>
      </c>
      <c r="E325" s="1">
        <v>1500</v>
      </c>
    </row>
    <row r="326" spans="1:5" x14ac:dyDescent="0.25">
      <c r="A326" t="s">
        <v>516</v>
      </c>
      <c r="B326" t="s">
        <v>525</v>
      </c>
      <c r="C326" t="s">
        <v>260</v>
      </c>
      <c r="D326" t="s">
        <v>444</v>
      </c>
      <c r="E326" s="1">
        <v>1350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42ECF-DF63-4C9D-BE39-01A1B0B582C7}">
  <dimension ref="A1:E28"/>
  <sheetViews>
    <sheetView tabSelected="1" workbookViewId="0">
      <selection activeCell="D34" sqref="D34"/>
    </sheetView>
  </sheetViews>
  <sheetFormatPr baseColWidth="10" defaultRowHeight="15" x14ac:dyDescent="0.25"/>
  <cols>
    <col min="1" max="1" width="28.140625" bestFit="1" customWidth="1"/>
    <col min="2" max="2" width="12.7109375" bestFit="1" customWidth="1"/>
    <col min="4" max="4" width="50.5703125" bestFit="1" customWidth="1"/>
    <col min="5" max="5" width="12.7109375" bestFit="1" customWidth="1"/>
  </cols>
  <sheetData>
    <row r="1" spans="1:5" x14ac:dyDescent="0.25">
      <c r="A1" s="6" t="s">
        <v>575</v>
      </c>
      <c r="D1" s="6" t="s">
        <v>576</v>
      </c>
    </row>
    <row r="2" spans="1:5" x14ac:dyDescent="0.25">
      <c r="A2" s="3" t="s">
        <v>538</v>
      </c>
      <c r="B2" s="4"/>
      <c r="D2" s="3" t="s">
        <v>554</v>
      </c>
      <c r="E2" s="4"/>
    </row>
    <row r="3" spans="1:5" x14ac:dyDescent="0.25">
      <c r="A3" s="4" t="s">
        <v>539</v>
      </c>
      <c r="B3" s="4"/>
      <c r="D3" s="4" t="s">
        <v>555</v>
      </c>
      <c r="E3" s="5">
        <v>11281000</v>
      </c>
    </row>
    <row r="4" spans="1:5" x14ac:dyDescent="0.25">
      <c r="A4" s="4" t="s">
        <v>540</v>
      </c>
      <c r="B4" s="5">
        <v>363217.54</v>
      </c>
      <c r="D4" s="4" t="s">
        <v>556</v>
      </c>
      <c r="E4" s="5">
        <v>44130170</v>
      </c>
    </row>
    <row r="5" spans="1:5" x14ac:dyDescent="0.25">
      <c r="A5" s="4" t="s">
        <v>541</v>
      </c>
      <c r="B5" s="5">
        <v>232890.22000000003</v>
      </c>
      <c r="D5" s="4" t="s">
        <v>557</v>
      </c>
      <c r="E5" s="5">
        <v>179268.94</v>
      </c>
    </row>
    <row r="6" spans="1:5" x14ac:dyDescent="0.25">
      <c r="A6" s="4" t="s">
        <v>542</v>
      </c>
      <c r="B6" s="5">
        <v>263663.43</v>
      </c>
      <c r="D6" s="4"/>
      <c r="E6" s="4"/>
    </row>
    <row r="7" spans="1:5" x14ac:dyDescent="0.25">
      <c r="A7" s="4" t="s">
        <v>543</v>
      </c>
      <c r="B7" s="7">
        <v>125268.64</v>
      </c>
      <c r="D7" s="4" t="s">
        <v>558</v>
      </c>
      <c r="E7" s="5">
        <v>189390.23</v>
      </c>
    </row>
    <row r="8" spans="1:5" x14ac:dyDescent="0.25">
      <c r="A8" s="4" t="s">
        <v>544</v>
      </c>
      <c r="B8" s="4"/>
      <c r="D8" s="4" t="s">
        <v>559</v>
      </c>
      <c r="E8" s="5">
        <v>299214.40000000002</v>
      </c>
    </row>
    <row r="9" spans="1:5" x14ac:dyDescent="0.25">
      <c r="A9" s="4" t="s">
        <v>545</v>
      </c>
      <c r="B9" s="5">
        <v>1456431.67</v>
      </c>
      <c r="D9" s="4" t="s">
        <v>560</v>
      </c>
      <c r="E9" s="5">
        <v>14938.84</v>
      </c>
    </row>
    <row r="10" spans="1:5" x14ac:dyDescent="0.25">
      <c r="A10" s="4" t="s">
        <v>546</v>
      </c>
      <c r="B10" s="5">
        <v>89777513.849999994</v>
      </c>
      <c r="D10" s="4" t="s">
        <v>561</v>
      </c>
      <c r="E10" s="5">
        <v>0</v>
      </c>
    </row>
    <row r="11" spans="1:5" x14ac:dyDescent="0.25">
      <c r="A11" s="4" t="s">
        <v>547</v>
      </c>
      <c r="B11" s="5">
        <v>190060.35</v>
      </c>
      <c r="D11" s="4"/>
      <c r="E11" s="5"/>
    </row>
    <row r="12" spans="1:5" x14ac:dyDescent="0.25">
      <c r="A12" s="4" t="s">
        <v>548</v>
      </c>
      <c r="B12" s="5">
        <v>183526.74</v>
      </c>
      <c r="D12" s="4" t="s">
        <v>562</v>
      </c>
      <c r="E12" s="5">
        <f>SUM(E3:E11)</f>
        <v>56093982.409999996</v>
      </c>
    </row>
    <row r="13" spans="1:5" x14ac:dyDescent="0.25">
      <c r="A13" s="4"/>
      <c r="B13" s="4"/>
    </row>
    <row r="14" spans="1:5" x14ac:dyDescent="0.25">
      <c r="A14" s="4" t="s">
        <v>549</v>
      </c>
      <c r="B14" s="5">
        <f>SUM(B4:B12)</f>
        <v>92592572.439999983</v>
      </c>
    </row>
    <row r="15" spans="1:5" x14ac:dyDescent="0.25">
      <c r="D15" s="3" t="s">
        <v>563</v>
      </c>
      <c r="E15" s="4"/>
    </row>
    <row r="16" spans="1:5" x14ac:dyDescent="0.25">
      <c r="D16" s="4" t="s">
        <v>564</v>
      </c>
      <c r="E16" s="5">
        <v>2376193.13</v>
      </c>
    </row>
    <row r="17" spans="1:5" x14ac:dyDescent="0.25">
      <c r="A17" s="3" t="s">
        <v>550</v>
      </c>
      <c r="B17" s="4"/>
      <c r="D17" s="4" t="s">
        <v>565</v>
      </c>
      <c r="E17" s="5">
        <v>0</v>
      </c>
    </row>
    <row r="18" spans="1:5" x14ac:dyDescent="0.25">
      <c r="A18" s="4" t="s">
        <v>551</v>
      </c>
      <c r="B18" s="5">
        <v>75733184.939999998</v>
      </c>
      <c r="D18" s="4" t="s">
        <v>566</v>
      </c>
      <c r="E18" s="5">
        <v>7753116.7400000002</v>
      </c>
    </row>
    <row r="19" spans="1:5" x14ac:dyDescent="0.25">
      <c r="A19" s="4" t="s">
        <v>552</v>
      </c>
      <c r="B19" s="5">
        <v>13247001.65</v>
      </c>
      <c r="D19" s="4" t="s">
        <v>567</v>
      </c>
      <c r="E19" s="5">
        <v>222783.11</v>
      </c>
    </row>
    <row r="20" spans="1:5" x14ac:dyDescent="0.25">
      <c r="A20" s="4" t="s">
        <v>548</v>
      </c>
      <c r="B20" s="5">
        <v>3612385.85</v>
      </c>
      <c r="D20" s="4" t="s">
        <v>568</v>
      </c>
      <c r="E20" s="5">
        <v>-182126.26</v>
      </c>
    </row>
    <row r="21" spans="1:5" x14ac:dyDescent="0.25">
      <c r="A21" s="4"/>
      <c r="B21" s="4"/>
      <c r="D21" s="4" t="s">
        <v>569</v>
      </c>
      <c r="E21" s="5">
        <v>85435.03</v>
      </c>
    </row>
    <row r="22" spans="1:5" x14ac:dyDescent="0.25">
      <c r="A22" s="4" t="s">
        <v>553</v>
      </c>
      <c r="B22" s="5">
        <f>SUM(B18:B20)</f>
        <v>92592572.439999998</v>
      </c>
      <c r="D22" s="4" t="s">
        <v>570</v>
      </c>
      <c r="E22" s="5">
        <v>46618256.380000003</v>
      </c>
    </row>
    <row r="23" spans="1:5" x14ac:dyDescent="0.25">
      <c r="D23" s="4" t="s">
        <v>571</v>
      </c>
      <c r="E23" s="5">
        <v>1092.98</v>
      </c>
    </row>
    <row r="24" spans="1:5" x14ac:dyDescent="0.25">
      <c r="D24" s="4" t="s">
        <v>572</v>
      </c>
      <c r="E24" s="5">
        <v>1063.49</v>
      </c>
    </row>
    <row r="25" spans="1:5" x14ac:dyDescent="0.25">
      <c r="D25" s="4"/>
      <c r="E25" s="4"/>
    </row>
    <row r="26" spans="1:5" x14ac:dyDescent="0.25">
      <c r="D26" s="4" t="s">
        <v>573</v>
      </c>
      <c r="E26" s="5">
        <f>SUM(E16:E24)</f>
        <v>56875814.600000001</v>
      </c>
    </row>
    <row r="27" spans="1:5" x14ac:dyDescent="0.25">
      <c r="A27" s="2"/>
      <c r="B27" s="2"/>
      <c r="D27" s="4"/>
      <c r="E27" s="4"/>
    </row>
    <row r="28" spans="1:5" x14ac:dyDescent="0.25">
      <c r="D28" s="4" t="s">
        <v>574</v>
      </c>
      <c r="E28" s="5">
        <f>E12-E26</f>
        <v>-781832.19000000507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879FD893708F4F87ACA5F2C355C8E3" ma:contentTypeVersion="14" ma:contentTypeDescription="Crée un document." ma:contentTypeScope="" ma:versionID="4464df5161c6adf6426b2469eace526c">
  <xsd:schema xmlns:xsd="http://www.w3.org/2001/XMLSchema" xmlns:xs="http://www.w3.org/2001/XMLSchema" xmlns:p="http://schemas.microsoft.com/office/2006/metadata/properties" xmlns:ns3="ef640efa-8ba2-443e-94cc-297388dd7184" xmlns:ns4="8a538e58-6665-4379-8bc7-4804f5fdf6d3" targetNamespace="http://schemas.microsoft.com/office/2006/metadata/properties" ma:root="true" ma:fieldsID="b3931d767308b9a51cf796e38690d18f" ns3:_="" ns4:_="">
    <xsd:import namespace="ef640efa-8ba2-443e-94cc-297388dd7184"/>
    <xsd:import namespace="8a538e58-6665-4379-8bc7-4804f5fdf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640efa-8ba2-443e-94cc-297388dd71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38e58-6665-4379-8bc7-4804f5fdf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f640efa-8ba2-443e-94cc-297388dd7184" xsi:nil="true"/>
  </documentManagement>
</p:properties>
</file>

<file path=customXml/itemProps1.xml><?xml version="1.0" encoding="utf-8"?>
<ds:datastoreItem xmlns:ds="http://schemas.openxmlformats.org/officeDocument/2006/customXml" ds:itemID="{558E06AD-B61D-420C-ACD2-DC28725900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AE3EB1-F583-40B4-B839-227B7C634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640efa-8ba2-443e-94cc-297388dd7184"/>
    <ds:schemaRef ds:uri="8a538e58-6665-4379-8bc7-4804f5fdf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E7E07B-855F-4FBE-B8B6-FA59D2A60188}">
  <ds:schemaRefs>
    <ds:schemaRef ds:uri="http://purl.org/dc/dcmitype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  <ds:schemaRef ds:uri="8a538e58-6665-4379-8bc7-4804f5fdf6d3"/>
    <ds:schemaRef ds:uri="ef640efa-8ba2-443e-94cc-297388dd718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Jaarverslag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Stefaan Sonck Thiebaut</dc:creator>
  <cp:lastModifiedBy>Sarah ESSEQQAT</cp:lastModifiedBy>
  <dcterms:created xsi:type="dcterms:W3CDTF">2023-02-22T07:03:55Z</dcterms:created>
  <dcterms:modified xsi:type="dcterms:W3CDTF">2025-07-10T13:45:52Z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0x010100BA879FD893708F4F87ACA5F2C355C8E3</vt:lpwstr>
  </property>
</Properties>
</file>