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mortimer.innoviris.brussels/alfresco/aos/Sites/projects-openprograms/documentLibrary/Programmes/2024  COC NA/02. Formulaires/FR/"/>
    </mc:Choice>
  </mc:AlternateContent>
  <xr:revisionPtr revIDLastSave="0" documentId="13_ncr:1_{B6542BF6-694F-4B4A-B79D-3D08383156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16" i="1"/>
  <c r="G17" i="1"/>
  <c r="G18" i="1"/>
  <c r="G10" i="1"/>
  <c r="G7" i="1"/>
  <c r="G3" i="1"/>
  <c r="G13" i="1" l="1"/>
  <c r="G12" i="1" s="1"/>
  <c r="G14" i="1"/>
  <c r="G2" i="1"/>
  <c r="G23" i="1" l="1"/>
</calcChain>
</file>

<file path=xl/sharedStrings.xml><?xml version="1.0" encoding="utf-8"?>
<sst xmlns="http://schemas.openxmlformats.org/spreadsheetml/2006/main" count="52" uniqueCount="49">
  <si>
    <t>Partenaire :</t>
  </si>
  <si>
    <t>1.</t>
  </si>
  <si>
    <t>Frais de personnel</t>
  </si>
  <si>
    <t>TOTAL</t>
  </si>
  <si>
    <t xml:space="preserve">1.1 </t>
  </si>
  <si>
    <t>Salariés</t>
  </si>
  <si>
    <t>Nom</t>
  </si>
  <si>
    <t>Diplôme</t>
  </si>
  <si>
    <t>Fonction</t>
  </si>
  <si>
    <t>Affectation (%)</t>
  </si>
  <si>
    <t>1.1.1</t>
  </si>
  <si>
    <t>Madame Y</t>
  </si>
  <si>
    <t>Dr. Sc.</t>
  </si>
  <si>
    <t xml:space="preserve">Resp. Synthèse </t>
  </si>
  <si>
    <t>1.1.2</t>
  </si>
  <si>
    <t>Monsieur X</t>
  </si>
  <si>
    <t>Lic.</t>
  </si>
  <si>
    <t>Tech. Labo</t>
  </si>
  <si>
    <t>1.2</t>
  </si>
  <si>
    <t>Indépendants</t>
  </si>
  <si>
    <t>Identification</t>
  </si>
  <si>
    <t>Numéro d'entreprise/TVA</t>
  </si>
  <si>
    <t>1.2.1</t>
  </si>
  <si>
    <t>ABC SPRL - Monsieur Z</t>
  </si>
  <si>
    <t>BE00 1122 3344</t>
  </si>
  <si>
    <t xml:space="preserve">2. </t>
  </si>
  <si>
    <t>2.1</t>
  </si>
  <si>
    <t xml:space="preserve">3. </t>
  </si>
  <si>
    <t>Coût d’achat</t>
  </si>
  <si>
    <t>Taux d’utilisation pour le projet (%)</t>
  </si>
  <si>
    <t>5 ans</t>
  </si>
  <si>
    <t>3 ans</t>
  </si>
  <si>
    <t>Frais généraux</t>
  </si>
  <si>
    <t>10 % (Frais de fonctionnement + Frais de personnel salariés)</t>
  </si>
  <si>
    <t>Sous-traitance</t>
  </si>
  <si>
    <t>5.1</t>
  </si>
  <si>
    <t>Analyses (Laboratoire ZZZ, Belgique 100 échantillons)</t>
  </si>
  <si>
    <t>Subside</t>
  </si>
  <si>
    <t>Taux d'intervention (%)</t>
  </si>
  <si>
    <t>Période d'amortissement</t>
  </si>
  <si>
    <t>(Coût d’achat*Taux d’utilisation pour le projet (%)*durée du projet)/Période d'amortissement</t>
  </si>
  <si>
    <t>Frais d' Instruments et matériel</t>
  </si>
  <si>
    <t>Si affectaion &lt;100%: nature et volume des activités complémentaires</t>
  </si>
  <si>
    <t>Affectation hors projet</t>
  </si>
  <si>
    <t>4.1</t>
  </si>
  <si>
    <t>Frais d'exploitation</t>
  </si>
  <si>
    <t>3.1</t>
  </si>
  <si>
    <t>4.2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</si>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</sst>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;[Red]\-#,##0\ [$€-1]"/>
    <numFmt numFmtId="165" formatCode="_-* #,##0.00\ [$€-40C]_-;\-* #,##0.00\ [$€-40C]_-;_-* &quot;-&quot;??\ [$€-40C]_-;_-@_-"/>
    <numFmt numFmtId="166" formatCode="#,##0\ [$€-80C];\-#,##0\ [$€-80C]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</fills>
  <borders count="7">
    <border>
      <left/>
      <right/>
      <top/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2" fillId="5" borderId="6" applyNumberFormat="0"/>
    <xf numFmtId="0" fontId="14" fillId="6" borderId="0" applyNumberFormat="0" applyBorder="0"/>
    <xf numFmtId="9" fontId="1" fillId="0" borderId="0" applyFont="0" applyFill="0" applyBorder="0"/>
  </cellStyleXfs>
  <cellXfs count="44">
    <xf numFmtId="0" fontId="0" fillId="0" borderId="0" xfId="0"/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9" fontId="0" fillId="0" borderId="2" xfId="0" applyNumberFormat="1" applyBorder="1"/>
    <xf numFmtId="165" fontId="5" fillId="2" borderId="2" xfId="0" applyNumberFormat="1" applyFont="1" applyFill="1" applyBorder="1" applyAlignment="1">
      <alignment horizontal="right" vertical="center" wrapText="1"/>
    </xf>
    <xf numFmtId="165" fontId="4" fillId="4" borderId="2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vertical="center" wrapText="1"/>
    </xf>
    <xf numFmtId="165" fontId="8" fillId="0" borderId="2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9" fontId="8" fillId="0" borderId="2" xfId="0" applyNumberFormat="1" applyFont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8" fillId="0" borderId="2" xfId="0" applyNumberFormat="1" applyFont="1" applyBorder="1" applyAlignment="1">
      <alignment vertical="center" wrapText="1"/>
    </xf>
    <xf numFmtId="165" fontId="0" fillId="0" borderId="2" xfId="1" applyNumberFormat="1" applyFont="1" applyBorder="1"/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10" fillId="0" borderId="0" xfId="0" applyFont="1"/>
    <xf numFmtId="49" fontId="10" fillId="0" borderId="2" xfId="0" applyNumberFormat="1" applyFont="1" applyBorder="1"/>
    <xf numFmtId="166" fontId="10" fillId="0" borderId="2" xfId="0" applyNumberFormat="1" applyFont="1" applyBorder="1"/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6">
    <cellStyle name="Neutre 2" xfId="4" xr:uid="{237B4D98-0118-4494-97E7-9987E84B8F90}"/>
    <cellStyle name="Normal" xfId="0" builtinId="0"/>
    <cellStyle name="Normal 2" xfId="2" xr:uid="{E18C3B04-9A69-41B3-9095-A7C001E6117C}"/>
    <cellStyle name="Pourcentage" xfId="1" builtinId="5"/>
    <cellStyle name="Pourcentage 2" xfId="5" xr:uid="{69CD04CB-D5F7-49FE-BBA8-E0DB204D4D99}"/>
    <cellStyle name="Vérification 2" xfId="3" xr:uid="{6E307EE9-5A4F-41BA-9D58-418169ED71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G13" sqref="G13"/>
    </sheetView>
  </sheetViews>
  <sheetFormatPr baseColWidth="10" defaultColWidth="11.5703125" defaultRowHeight="15" x14ac:dyDescent="0.25"/>
  <cols>
    <col min="1" max="1" width="7.140625" bestFit="1" customWidth="1"/>
    <col min="2" max="2" width="29.5703125" customWidth="1"/>
    <col min="3" max="4" width="18.85546875" customWidth="1"/>
    <col min="5" max="5" width="15.7109375" customWidth="1"/>
    <col min="6" max="6" width="28.140625" customWidth="1"/>
    <col min="7" max="7" width="14.5703125" customWidth="1"/>
    <col min="8" max="8" width="36" customWidth="1"/>
  </cols>
  <sheetData>
    <row r="1" spans="1:8" x14ac:dyDescent="0.25">
      <c r="A1" s="13"/>
      <c r="B1" s="39" t="s">
        <v>0</v>
      </c>
      <c r="C1" s="40"/>
      <c r="D1" s="40"/>
      <c r="E1" s="40"/>
      <c r="F1" s="40"/>
      <c r="G1" s="41"/>
    </row>
    <row r="2" spans="1:8" x14ac:dyDescent="0.25">
      <c r="A2" s="13" t="s">
        <v>1</v>
      </c>
      <c r="B2" s="13" t="s">
        <v>2</v>
      </c>
      <c r="C2" s="13"/>
      <c r="D2" s="13"/>
      <c r="E2" s="13"/>
      <c r="F2" s="13"/>
      <c r="G2" s="6">
        <f>G3+G7</f>
        <v>0</v>
      </c>
    </row>
    <row r="3" spans="1:8" x14ac:dyDescent="0.25">
      <c r="A3" s="14" t="s">
        <v>4</v>
      </c>
      <c r="B3" s="15" t="s">
        <v>5</v>
      </c>
      <c r="C3" s="15"/>
      <c r="D3" s="15"/>
      <c r="E3" s="15"/>
      <c r="F3" s="15"/>
      <c r="G3" s="7">
        <f>SUM(G5:G6)</f>
        <v>0</v>
      </c>
    </row>
    <row r="4" spans="1:8" x14ac:dyDescent="0.25">
      <c r="A4" s="16"/>
      <c r="B4" s="17" t="s">
        <v>6</v>
      </c>
      <c r="C4" s="17" t="s">
        <v>7</v>
      </c>
      <c r="D4" s="17" t="s">
        <v>8</v>
      </c>
      <c r="E4" s="17" t="s">
        <v>9</v>
      </c>
      <c r="F4" s="17" t="s">
        <v>43</v>
      </c>
      <c r="G4" s="8"/>
    </row>
    <row r="5" spans="1:8" ht="36" x14ac:dyDescent="0.25">
      <c r="A5" s="18" t="s">
        <v>10</v>
      </c>
      <c r="B5" s="18" t="s">
        <v>11</v>
      </c>
      <c r="C5" s="18" t="s">
        <v>12</v>
      </c>
      <c r="D5" s="18" t="s">
        <v>13</v>
      </c>
      <c r="E5" s="19">
        <v>0.1</v>
      </c>
      <c r="F5" s="19" t="s">
        <v>42</v>
      </c>
      <c r="G5" s="3"/>
    </row>
    <row r="6" spans="1:8" ht="36" x14ac:dyDescent="0.25">
      <c r="A6" s="18" t="s">
        <v>14</v>
      </c>
      <c r="B6" s="18" t="s">
        <v>15</v>
      </c>
      <c r="C6" s="18" t="s">
        <v>16</v>
      </c>
      <c r="D6" s="18" t="s">
        <v>17</v>
      </c>
      <c r="E6" s="19">
        <v>0.2</v>
      </c>
      <c r="F6" s="19" t="s">
        <v>42</v>
      </c>
      <c r="G6" s="3"/>
    </row>
    <row r="7" spans="1:8" x14ac:dyDescent="0.25">
      <c r="A7" s="20" t="s">
        <v>18</v>
      </c>
      <c r="B7" s="15" t="s">
        <v>19</v>
      </c>
      <c r="C7" s="15"/>
      <c r="D7" s="15"/>
      <c r="E7" s="15"/>
      <c r="F7" s="15"/>
      <c r="G7" s="7">
        <f>SUM(G9)</f>
        <v>0</v>
      </c>
    </row>
    <row r="8" spans="1:8" ht="36" customHeight="1" x14ac:dyDescent="0.25">
      <c r="A8" s="21"/>
      <c r="B8" s="17" t="s">
        <v>20</v>
      </c>
      <c r="C8" s="42" t="s">
        <v>21</v>
      </c>
      <c r="D8" s="42"/>
      <c r="E8" s="17" t="s">
        <v>9</v>
      </c>
      <c r="F8" s="19" t="s">
        <v>42</v>
      </c>
      <c r="G8" s="9"/>
    </row>
    <row r="9" spans="1:8" x14ac:dyDescent="0.25">
      <c r="A9" s="18" t="s">
        <v>22</v>
      </c>
      <c r="B9" s="18" t="s">
        <v>23</v>
      </c>
      <c r="C9" s="43" t="s">
        <v>24</v>
      </c>
      <c r="D9" s="43"/>
      <c r="E9" s="19">
        <v>0.1</v>
      </c>
      <c r="F9" s="19"/>
      <c r="G9" s="10"/>
    </row>
    <row r="10" spans="1:8" x14ac:dyDescent="0.25">
      <c r="A10" s="22" t="s">
        <v>25</v>
      </c>
      <c r="B10" s="13" t="s">
        <v>45</v>
      </c>
      <c r="C10" s="13"/>
      <c r="D10" s="13"/>
      <c r="E10" s="13"/>
      <c r="F10" s="13"/>
      <c r="G10" s="11">
        <f>SUM(G11:G11)</f>
        <v>0</v>
      </c>
    </row>
    <row r="11" spans="1:8" x14ac:dyDescent="0.25">
      <c r="A11" s="23" t="s">
        <v>26</v>
      </c>
      <c r="B11" s="33"/>
      <c r="C11" s="34"/>
      <c r="D11" s="34"/>
      <c r="E11" s="34"/>
      <c r="F11" s="35"/>
      <c r="G11" s="3"/>
    </row>
    <row r="12" spans="1:8" x14ac:dyDescent="0.25">
      <c r="A12" s="22" t="s">
        <v>27</v>
      </c>
      <c r="B12" s="13" t="s">
        <v>32</v>
      </c>
      <c r="C12" s="13"/>
      <c r="D12" s="13"/>
      <c r="E12" s="13"/>
      <c r="F12" s="13"/>
      <c r="G12" s="11">
        <f>G13</f>
        <v>0</v>
      </c>
    </row>
    <row r="13" spans="1:8" ht="24" x14ac:dyDescent="0.25">
      <c r="A13" s="23" t="s">
        <v>46</v>
      </c>
      <c r="B13" s="18" t="s">
        <v>33</v>
      </c>
      <c r="C13" s="18"/>
      <c r="D13" s="18"/>
      <c r="E13" s="18"/>
      <c r="F13" s="18"/>
      <c r="G13" s="12">
        <f>0.1*(G3+G10)</f>
        <v>0</v>
      </c>
    </row>
    <row r="14" spans="1:8" x14ac:dyDescent="0.25">
      <c r="A14" s="22">
        <v>4</v>
      </c>
      <c r="B14" s="13" t="s">
        <v>41</v>
      </c>
      <c r="C14" s="13"/>
      <c r="D14" s="13"/>
      <c r="E14" s="13"/>
      <c r="F14" s="13"/>
      <c r="G14" s="11">
        <f>SUM(G16:G17)</f>
        <v>15600</v>
      </c>
    </row>
    <row r="15" spans="1:8" ht="25.5" x14ac:dyDescent="0.25">
      <c r="A15" s="23"/>
      <c r="B15" s="18"/>
      <c r="C15" s="2" t="s">
        <v>28</v>
      </c>
      <c r="D15" s="2" t="s">
        <v>29</v>
      </c>
      <c r="E15" s="2" t="s">
        <v>39</v>
      </c>
      <c r="F15" s="2"/>
      <c r="G15" s="3"/>
    </row>
    <row r="16" spans="1:8" ht="45" x14ac:dyDescent="0.25">
      <c r="A16" s="23" t="s">
        <v>44</v>
      </c>
      <c r="B16" s="18"/>
      <c r="C16" s="24">
        <v>50000</v>
      </c>
      <c r="D16" s="19">
        <v>0.5</v>
      </c>
      <c r="E16" s="18" t="s">
        <v>30</v>
      </c>
      <c r="F16" s="18"/>
      <c r="G16" s="3">
        <f>C16*D16*3/5</f>
        <v>15000</v>
      </c>
      <c r="H16" s="29" t="s">
        <v>40</v>
      </c>
    </row>
    <row r="17" spans="1:7" x14ac:dyDescent="0.25">
      <c r="A17" s="23" t="s">
        <v>47</v>
      </c>
      <c r="B17" s="18"/>
      <c r="C17" s="24">
        <v>2000</v>
      </c>
      <c r="D17" s="19">
        <v>0.5</v>
      </c>
      <c r="E17" s="18" t="s">
        <v>31</v>
      </c>
      <c r="F17" s="18"/>
      <c r="G17" s="3">
        <f>C17*D17*3/5</f>
        <v>600</v>
      </c>
    </row>
    <row r="18" spans="1:7" x14ac:dyDescent="0.25">
      <c r="A18" s="13" t="s">
        <v>48</v>
      </c>
      <c r="B18" s="13" t="s">
        <v>34</v>
      </c>
      <c r="C18" s="13"/>
      <c r="D18" s="13"/>
      <c r="E18" s="13"/>
      <c r="F18" s="13"/>
      <c r="G18" s="11">
        <f>SUM(G19:G19)</f>
        <v>0</v>
      </c>
    </row>
    <row r="19" spans="1:7" ht="24" x14ac:dyDescent="0.25">
      <c r="A19" s="18" t="s">
        <v>35</v>
      </c>
      <c r="B19" s="18" t="s">
        <v>36</v>
      </c>
      <c r="C19" s="18"/>
      <c r="D19" s="18"/>
      <c r="E19" s="18"/>
      <c r="F19" s="18"/>
      <c r="G19" s="3"/>
    </row>
    <row r="20" spans="1:7" s="30" customFormat="1" ht="14.1" customHeight="1" x14ac:dyDescent="0.2">
      <c r="A20" s="31"/>
      <c r="B20" s="31"/>
      <c r="C20" s="31"/>
      <c r="D20" s="31"/>
      <c r="E20" s="31"/>
      <c r="F20" s="32"/>
    </row>
    <row r="21" spans="1:7" x14ac:dyDescent="0.25">
      <c r="A21" s="36" t="s">
        <v>3</v>
      </c>
      <c r="B21" s="36"/>
      <c r="C21" s="36"/>
      <c r="D21" s="36"/>
      <c r="E21" s="36"/>
      <c r="F21" s="26"/>
      <c r="G21" s="4">
        <f>G2+G10+G14+G12+G18</f>
        <v>15600</v>
      </c>
    </row>
    <row r="22" spans="1:7" x14ac:dyDescent="0.25">
      <c r="A22" s="37" t="s">
        <v>38</v>
      </c>
      <c r="B22" s="37"/>
      <c r="C22" s="37"/>
      <c r="D22" s="37"/>
      <c r="E22" s="37"/>
      <c r="F22" s="27"/>
      <c r="G22" s="5">
        <v>0.8</v>
      </c>
    </row>
    <row r="23" spans="1:7" x14ac:dyDescent="0.25">
      <c r="A23" s="38" t="s">
        <v>37</v>
      </c>
      <c r="B23" s="38"/>
      <c r="C23" s="38"/>
      <c r="D23" s="38"/>
      <c r="E23" s="38"/>
      <c r="F23" s="28"/>
      <c r="G23" s="25">
        <f>G21*G22</f>
        <v>12480</v>
      </c>
    </row>
    <row r="24" spans="1:7" ht="15.75" thickBot="1" x14ac:dyDescent="0.3">
      <c r="A24" s="1"/>
    </row>
  </sheetData>
  <mergeCells count="6">
    <mergeCell ref="A21:E21"/>
    <mergeCell ref="A22:E22"/>
    <mergeCell ref="A23:E23"/>
    <mergeCell ref="B1:G1"/>
    <mergeCell ref="C8:D8"/>
    <mergeCell ref="C9:D9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Hulhoven</dc:creator>
  <cp:lastModifiedBy>xhulhoven</cp:lastModifiedBy>
  <dcterms:created xsi:type="dcterms:W3CDTF">2016-06-07T12:47:54Z</dcterms:created>
  <dcterms:modified xsi:type="dcterms:W3CDTF">2024-02-27T08:07:57Z</dcterms:modified>
</cp:coreProperties>
</file>